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HEX BOLTS/GRADE 8/"/>
    </mc:Choice>
  </mc:AlternateContent>
  <xr:revisionPtr revIDLastSave="10" documentId="8_{E3F77C4A-7554-4D11-B318-BB3A303F1C19}" xr6:coauthVersionLast="47" xr6:coauthVersionMax="47" xr10:uidLastSave="{3423B47C-CE7E-4C1C-906A-90D1FC1D2656}"/>
  <bookViews>
    <workbookView xWindow="1170" yWindow="720" windowWidth="23055" windowHeight="14880" xr2:uid="{11B4FD69-E4CC-440D-9D78-6EBDAE5E4393}"/>
  </bookViews>
  <sheets>
    <sheet name="NC Grade 8" sheetId="1" r:id="rId1"/>
  </sheets>
  <definedNames>
    <definedName name="_xlnm.Print_Titles" localSheetId="0">'NC Grade 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6" i="1" l="1"/>
  <c r="F225" i="1"/>
  <c r="F224" i="1"/>
  <c r="F223" i="1"/>
  <c r="F222" i="1"/>
  <c r="F221" i="1"/>
  <c r="F220" i="1"/>
  <c r="F219" i="1"/>
  <c r="F218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I210" i="1"/>
  <c r="F210" i="1"/>
  <c r="I209" i="1"/>
  <c r="F209" i="1"/>
  <c r="I208" i="1"/>
  <c r="F208" i="1"/>
  <c r="I207" i="1"/>
  <c r="F207" i="1"/>
  <c r="I206" i="1"/>
  <c r="I205" i="1"/>
  <c r="F204" i="1"/>
  <c r="F203" i="1"/>
  <c r="F202" i="1"/>
  <c r="F201" i="1"/>
  <c r="F200" i="1"/>
  <c r="F199" i="1"/>
  <c r="F198" i="1"/>
  <c r="F197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9" i="1"/>
  <c r="F189" i="1"/>
  <c r="I188" i="1"/>
  <c r="F188" i="1"/>
  <c r="I187" i="1"/>
  <c r="I186" i="1"/>
  <c r="F186" i="1"/>
  <c r="I185" i="1"/>
  <c r="F185" i="1"/>
  <c r="I184" i="1"/>
  <c r="F184" i="1"/>
  <c r="I183" i="1"/>
  <c r="F183" i="1"/>
  <c r="F182" i="1"/>
  <c r="F181" i="1"/>
  <c r="F180" i="1"/>
  <c r="F179" i="1"/>
  <c r="F178" i="1"/>
  <c r="F177" i="1"/>
  <c r="F176" i="1"/>
  <c r="F175" i="1"/>
  <c r="F174" i="1"/>
  <c r="F173" i="1"/>
  <c r="I172" i="1"/>
  <c r="F172" i="1"/>
  <c r="I171" i="1"/>
  <c r="F171" i="1"/>
  <c r="I170" i="1"/>
  <c r="F170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I157" i="1"/>
  <c r="F157" i="1"/>
  <c r="I156" i="1"/>
  <c r="I155" i="1"/>
  <c r="F155" i="1"/>
  <c r="F154" i="1"/>
  <c r="F153" i="1"/>
  <c r="F152" i="1"/>
  <c r="F151" i="1"/>
  <c r="F150" i="1"/>
  <c r="F149" i="1"/>
  <c r="F148" i="1"/>
  <c r="F147" i="1"/>
  <c r="F146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F112" i="1"/>
  <c r="F111" i="1"/>
  <c r="F110" i="1"/>
  <c r="F109" i="1"/>
  <c r="F108" i="1"/>
  <c r="F107" i="1"/>
  <c r="F106" i="1"/>
  <c r="F105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I64" i="1"/>
  <c r="I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9" i="1"/>
  <c r="F9" i="1"/>
</calcChain>
</file>

<file path=xl/sharedStrings.xml><?xml version="1.0" encoding="utf-8"?>
<sst xmlns="http://schemas.openxmlformats.org/spreadsheetml/2006/main" count="747" uniqueCount="351">
  <si>
    <r>
      <t>NC Grade 8 Bolt</t>
    </r>
    <r>
      <rPr>
        <sz val="12"/>
        <rFont val="Arial"/>
        <family val="2"/>
      </rPr>
      <t xml:space="preserve">
Course Thread
Plated Green or Black</t>
    </r>
  </si>
  <si>
    <t>January - 2018  --   Hilited Items will now be stocked as Bulk (10LB) Packs in place of Bin (5LB) Packs.</t>
  </si>
  <si>
    <t>Product</t>
  </si>
  <si>
    <t>Bulk Pack (10LB)</t>
  </si>
  <si>
    <t>Bin Pack (5LB)</t>
  </si>
  <si>
    <t>Part Number</t>
  </si>
  <si>
    <t>Dia.</t>
  </si>
  <si>
    <t>Length</t>
  </si>
  <si>
    <t>*Wt./100</t>
  </si>
  <si>
    <t>Barcode</t>
  </si>
  <si>
    <t>*Wt.</t>
  </si>
  <si>
    <t>*Qty</t>
  </si>
  <si>
    <t>HC8ZB25C050</t>
  </si>
  <si>
    <t>1/4</t>
  </si>
  <si>
    <t>1/2</t>
  </si>
  <si>
    <t>HC8ZB25C075</t>
  </si>
  <si>
    <t>3/4</t>
  </si>
  <si>
    <t>HC8ZB25C100</t>
  </si>
  <si>
    <t>1</t>
  </si>
  <si>
    <t>HC8ZB25C125</t>
  </si>
  <si>
    <t>1 1/4</t>
  </si>
  <si>
    <t>HC8ZB25C150</t>
  </si>
  <si>
    <t>1 1/2</t>
  </si>
  <si>
    <t>HC8ZB25C175</t>
  </si>
  <si>
    <t>1 3/4</t>
  </si>
  <si>
    <t>HC8ZB25C200</t>
  </si>
  <si>
    <t>2</t>
  </si>
  <si>
    <t>HC8ZB25C225</t>
  </si>
  <si>
    <t>2 1/4</t>
  </si>
  <si>
    <t>HC8ZB25C250</t>
  </si>
  <si>
    <t>2 1/2</t>
  </si>
  <si>
    <t>HC8ZB25C300</t>
  </si>
  <si>
    <t>3</t>
  </si>
  <si>
    <t>HC8ZB25C350</t>
  </si>
  <si>
    <t>3 1/2</t>
  </si>
  <si>
    <t>HC8ZB25C400</t>
  </si>
  <si>
    <t>4</t>
  </si>
  <si>
    <t>HC8ZB25C450</t>
  </si>
  <si>
    <t>4 1/2</t>
  </si>
  <si>
    <t>HC8ZB25C500</t>
  </si>
  <si>
    <t>5</t>
  </si>
  <si>
    <t>HC8ZB25C550</t>
  </si>
  <si>
    <t>5 1/2</t>
  </si>
  <si>
    <t>HC8ZB25C600</t>
  </si>
  <si>
    <t>6</t>
  </si>
  <si>
    <t>HC8ZB31C050</t>
  </si>
  <si>
    <t>5/16</t>
  </si>
  <si>
    <t>HC8ZB31C075</t>
  </si>
  <si>
    <t>HC8ZB31C100</t>
  </si>
  <si>
    <t>HC8ZB31C125</t>
  </si>
  <si>
    <t>HC8ZB31C150</t>
  </si>
  <si>
    <t>HC8ZB31C175</t>
  </si>
  <si>
    <t>HC8ZB31C200</t>
  </si>
  <si>
    <t>HC8ZB31C225</t>
  </si>
  <si>
    <t>HC8ZB31C250</t>
  </si>
  <si>
    <t>HC8ZB31C275</t>
  </si>
  <si>
    <t>2 3/4</t>
  </si>
  <si>
    <t>HC8ZB31C300</t>
  </si>
  <si>
    <t>HC8ZB31C325</t>
  </si>
  <si>
    <t>3 1/4</t>
  </si>
  <si>
    <t>HC8ZB31C350</t>
  </si>
  <si>
    <t>HC8ZB31C400</t>
  </si>
  <si>
    <t>HC8ZB31C450</t>
  </si>
  <si>
    <t>HC8ZB31C500</t>
  </si>
  <si>
    <t>HC8ZB31C550</t>
  </si>
  <si>
    <t>HC8ZB31C600</t>
  </si>
  <si>
    <t>HC8ZB37C050</t>
  </si>
  <si>
    <t>3/8</t>
  </si>
  <si>
    <t>HC8ZB37C075</t>
  </si>
  <si>
    <t>HC8ZB37C100</t>
  </si>
  <si>
    <t>HC8ZB37C125</t>
  </si>
  <si>
    <t>HC8ZB37C150</t>
  </si>
  <si>
    <t>HC8ZB37C175</t>
  </si>
  <si>
    <t>HC8ZB37C200</t>
  </si>
  <si>
    <t>HC8ZB37C225</t>
  </si>
  <si>
    <t>HC8ZB37C237</t>
  </si>
  <si>
    <t>2 3/8</t>
  </si>
  <si>
    <t>HC8ZB37C250</t>
  </si>
  <si>
    <t>HC8ZB37C275</t>
  </si>
  <si>
    <t>HC8ZB37C300</t>
  </si>
  <si>
    <t>HC8ZB37C325</t>
  </si>
  <si>
    <t>HC8ZB37C350</t>
  </si>
  <si>
    <t>HC8ZB37C375</t>
  </si>
  <si>
    <t>3 3/4</t>
  </si>
  <si>
    <t>HC8ZB37C400</t>
  </si>
  <si>
    <t>HC8ZB37C450</t>
  </si>
  <si>
    <t>HC8ZB37C500</t>
  </si>
  <si>
    <t>HC8ZB37C550</t>
  </si>
  <si>
    <t>HC8ZB37C600</t>
  </si>
  <si>
    <t>HC8ZB37C650</t>
  </si>
  <si>
    <t>6 1/2</t>
  </si>
  <si>
    <t>HC8ZB37C700</t>
  </si>
  <si>
    <t>7</t>
  </si>
  <si>
    <t>HC8ZB37C800</t>
  </si>
  <si>
    <t>8</t>
  </si>
  <si>
    <t>HC8ZB43C075</t>
  </si>
  <si>
    <t>7/16</t>
  </si>
  <si>
    <t>HC8ZB43C100</t>
  </si>
  <si>
    <t>HC8ZB43C125</t>
  </si>
  <si>
    <t>HC8ZB43C150</t>
  </si>
  <si>
    <t>HC8ZB43C175</t>
  </si>
  <si>
    <t>HC8ZB43C200</t>
  </si>
  <si>
    <t>HC8ZB43C225</t>
  </si>
  <si>
    <t>HC8ZB43C250</t>
  </si>
  <si>
    <t>HC8ZB43C275</t>
  </si>
  <si>
    <t>HC8ZB43C300</t>
  </si>
  <si>
    <t>HC8ZB43C325</t>
  </si>
  <si>
    <t>HC8ZB43C350</t>
  </si>
  <si>
    <t>HC8ZB43C400</t>
  </si>
  <si>
    <t>HC8ZB43C450</t>
  </si>
  <si>
    <t>HC8ZB43C500</t>
  </si>
  <si>
    <t>HC8ZB43C550</t>
  </si>
  <si>
    <t>HC8ZB43C600</t>
  </si>
  <si>
    <t>HC8ZB43C700</t>
  </si>
  <si>
    <t>HC8ZB43C800</t>
  </si>
  <si>
    <t>HC8ZB50C075</t>
  </si>
  <si>
    <t>HC8ZB50C100</t>
  </si>
  <si>
    <t>HC8ZB50C125</t>
  </si>
  <si>
    <t>HC8ZB50C150</t>
  </si>
  <si>
    <t>HC8ZB50C175</t>
  </si>
  <si>
    <t>HC8ZB50C200</t>
  </si>
  <si>
    <t>HC8ZB50C225</t>
  </si>
  <si>
    <t>HC8ZB50C250</t>
  </si>
  <si>
    <t>HC8ZB50C275</t>
  </si>
  <si>
    <t>HC8ZB50C300</t>
  </si>
  <si>
    <t>HC8ZB50C325</t>
  </si>
  <si>
    <t>HC8ZB50C350</t>
  </si>
  <si>
    <t>72989603418</t>
  </si>
  <si>
    <t>HC8ZB50C375</t>
  </si>
  <si>
    <t>HC8ZB50C400</t>
  </si>
  <si>
    <t>72989603420</t>
  </si>
  <si>
    <t>HC8ZB50C450</t>
  </si>
  <si>
    <t>72989603421</t>
  </si>
  <si>
    <t>HC8ZB50C475</t>
  </si>
  <si>
    <t>4 3/4</t>
  </si>
  <si>
    <t>72989603440</t>
  </si>
  <si>
    <t>HC8ZB50C500</t>
  </si>
  <si>
    <t>72989603422</t>
  </si>
  <si>
    <t>HC8ZB50C550</t>
  </si>
  <si>
    <t>72989603423</t>
  </si>
  <si>
    <t>HC8ZB50C600</t>
  </si>
  <si>
    <t>72989603424</t>
  </si>
  <si>
    <t>HC8ZB50C650</t>
  </si>
  <si>
    <t>HC8ZB50C700</t>
  </si>
  <si>
    <t>HC8ZB50C750</t>
  </si>
  <si>
    <t>7 1/2</t>
  </si>
  <si>
    <t>HC8ZB50C800</t>
  </si>
  <si>
    <t>HC8ZB50C850</t>
  </si>
  <si>
    <t>8 1/2</t>
  </si>
  <si>
    <t>HC8ZB50C900</t>
  </si>
  <si>
    <t>9</t>
  </si>
  <si>
    <t>HC8ZB50CN1000</t>
  </si>
  <si>
    <t>10</t>
  </si>
  <si>
    <t>HC8ZB50CN1100</t>
  </si>
  <si>
    <t>11</t>
  </si>
  <si>
    <t>HC8ZB50CN1200</t>
  </si>
  <si>
    <t>12</t>
  </si>
  <si>
    <t>HC8ZB56C100</t>
  </si>
  <si>
    <t>9/16</t>
  </si>
  <si>
    <t>72989603508</t>
  </si>
  <si>
    <t>HC8ZB56C125</t>
  </si>
  <si>
    <t>72989603509</t>
  </si>
  <si>
    <t>HC8ZB56C150</t>
  </si>
  <si>
    <t>72989603510</t>
  </si>
  <si>
    <t>HC8ZB56C175</t>
  </si>
  <si>
    <t>72989603511</t>
  </si>
  <si>
    <t>HC8ZB56C200</t>
  </si>
  <si>
    <t>72989603512</t>
  </si>
  <si>
    <t>HC8ZB56C250</t>
  </si>
  <si>
    <t>72989603514</t>
  </si>
  <si>
    <t>HC8ZB56C300</t>
  </si>
  <si>
    <t>72989603516</t>
  </si>
  <si>
    <t>HC8ZB56C350</t>
  </si>
  <si>
    <t>72989603518</t>
  </si>
  <si>
    <t>HC8ZB56C400</t>
  </si>
  <si>
    <t>72989603520</t>
  </si>
  <si>
    <t>HC8ZB56C450</t>
  </si>
  <si>
    <t>72989603521</t>
  </si>
  <si>
    <t>HC8ZB56C500</t>
  </si>
  <si>
    <t>72989603522</t>
  </si>
  <si>
    <t>HC8ZB56C550</t>
  </si>
  <si>
    <t>72989603523</t>
  </si>
  <si>
    <t>HC8ZB56C600</t>
  </si>
  <si>
    <t>72989603524</t>
  </si>
  <si>
    <t>HC8ZB62C100</t>
  </si>
  <si>
    <t>5/8</t>
  </si>
  <si>
    <t>72989603608</t>
  </si>
  <si>
    <t>HC8ZB62C125</t>
  </si>
  <si>
    <t>72989603609</t>
  </si>
  <si>
    <t>HC8ZB62C150</t>
  </si>
  <si>
    <t>72989603610</t>
  </si>
  <si>
    <t>HC8ZB62C175</t>
  </si>
  <si>
    <t>72989603611</t>
  </si>
  <si>
    <t>HC8ZB62C200</t>
  </si>
  <si>
    <t>72989603612</t>
  </si>
  <si>
    <t>HC8ZB62C225</t>
  </si>
  <si>
    <t>72989603613</t>
  </si>
  <si>
    <t>HC8ZB62C250</t>
  </si>
  <si>
    <t>72989603614</t>
  </si>
  <si>
    <t>HC8ZB62C275</t>
  </si>
  <si>
    <t>72989603615</t>
  </si>
  <si>
    <t>HC8ZB62C300</t>
  </si>
  <si>
    <t>72989603616</t>
  </si>
  <si>
    <t>HC8ZB62C325</t>
  </si>
  <si>
    <t>72989603617</t>
  </si>
  <si>
    <t>HC8ZB62C350</t>
  </si>
  <si>
    <t>72989603618</t>
  </si>
  <si>
    <t>HC8ZB62C375</t>
  </si>
  <si>
    <t>72989603619</t>
  </si>
  <si>
    <t>HC8ZB62C400</t>
  </si>
  <si>
    <t>72989603620</t>
  </si>
  <si>
    <t>HC8ZB62C425</t>
  </si>
  <si>
    <t>4 1/4</t>
  </si>
  <si>
    <t>ZINC YELLOW*</t>
  </si>
  <si>
    <t>72989603607</t>
  </si>
  <si>
    <t>HC8ZB62C450</t>
  </si>
  <si>
    <t>72989603621</t>
  </si>
  <si>
    <t>HC8ZB62C500</t>
  </si>
  <si>
    <t>72989603622</t>
  </si>
  <si>
    <t>HC8ZB62C525</t>
  </si>
  <si>
    <t>5 1/4</t>
  </si>
  <si>
    <t>72989603640</t>
  </si>
  <si>
    <t>HC8ZB62C550</t>
  </si>
  <si>
    <t>72989603623</t>
  </si>
  <si>
    <t>HC8ZB62C600</t>
  </si>
  <si>
    <t>72989603624</t>
  </si>
  <si>
    <t>HC8ZB62C650</t>
  </si>
  <si>
    <t>HC8ZB62C700</t>
  </si>
  <si>
    <t>HC8ZB62C750</t>
  </si>
  <si>
    <t>HC8ZB62C800</t>
  </si>
  <si>
    <t>HC8ZB62C850</t>
  </si>
  <si>
    <t>HC8ZB62C900</t>
  </si>
  <si>
    <t>HC8ZB62C950</t>
  </si>
  <si>
    <t>9 1/2</t>
  </si>
  <si>
    <t>72989603377</t>
  </si>
  <si>
    <t>HC8ZB62CN1000</t>
  </si>
  <si>
    <t>HC8ZB62CN1100</t>
  </si>
  <si>
    <t>HC8ZB62CN1200</t>
  </si>
  <si>
    <t>HC8ZB75C100</t>
  </si>
  <si>
    <t>72989603708</t>
  </si>
  <si>
    <t>HC8ZB75C125</t>
  </si>
  <si>
    <t>72989603709</t>
  </si>
  <si>
    <t>HC8ZB75C150</t>
  </si>
  <si>
    <t>72989603710</t>
  </si>
  <si>
    <t>HC8ZB75C175</t>
  </si>
  <si>
    <t>72989603711</t>
  </si>
  <si>
    <t>HC8ZB75C200</t>
  </si>
  <si>
    <t>72989603712</t>
  </si>
  <si>
    <t>HC8ZB75C225</t>
  </si>
  <si>
    <t>72989603713</t>
  </si>
  <si>
    <t>HC8ZB75C250</t>
  </si>
  <si>
    <t>72989603714</t>
  </si>
  <si>
    <t>HC8ZB75C275</t>
  </si>
  <si>
    <t>72989603715</t>
  </si>
  <si>
    <t>HC8ZB75C300</t>
  </si>
  <si>
    <t>72989603716</t>
  </si>
  <si>
    <t>HC8ZB75C325</t>
  </si>
  <si>
    <t>72989603717</t>
  </si>
  <si>
    <t>HC8ZB75C350</t>
  </si>
  <si>
    <t>72989603718</t>
  </si>
  <si>
    <t>HC8ZB75C375</t>
  </si>
  <si>
    <t>72989603719</t>
  </si>
  <si>
    <t>HC8ZB75C400</t>
  </si>
  <si>
    <t>72989603720</t>
  </si>
  <si>
    <t>HC8ZB75C425</t>
  </si>
  <si>
    <t>72989603737</t>
  </si>
  <si>
    <t>HC8ZB75C450</t>
  </si>
  <si>
    <t>72989603721</t>
  </si>
  <si>
    <t>HC8ZB75C500</t>
  </si>
  <si>
    <t>72989603722</t>
  </si>
  <si>
    <t>HC8ZB75C550</t>
  </si>
  <si>
    <t>72989603723</t>
  </si>
  <si>
    <t>HC8ZB75C600</t>
  </si>
  <si>
    <t>72989603724</t>
  </si>
  <si>
    <t>HC8ZB75C650</t>
  </si>
  <si>
    <t>HC8ZB75C700</t>
  </si>
  <si>
    <t>HC8ZB75C750</t>
  </si>
  <si>
    <t>HC8ZB75C800</t>
  </si>
  <si>
    <t>HC8ZB75C850</t>
  </si>
  <si>
    <t>HC8ZB75C900</t>
  </si>
  <si>
    <t>HC8ZB75CN1000</t>
  </si>
  <si>
    <t>HC8ZB75CN1100</t>
  </si>
  <si>
    <t>HC8ZB75CN1200</t>
  </si>
  <si>
    <t>HC8ZB87C150</t>
  </si>
  <si>
    <t>7/8</t>
  </si>
  <si>
    <t>72989603810</t>
  </si>
  <si>
    <t>HC8ZB87C200</t>
  </si>
  <si>
    <t>72989603812</t>
  </si>
  <si>
    <t>HC8ZB87C225</t>
  </si>
  <si>
    <t>72989603813</t>
  </si>
  <si>
    <t>HC8ZB87C250</t>
  </si>
  <si>
    <t>72989603814</t>
  </si>
  <si>
    <t>HC8ZB87C275</t>
  </si>
  <si>
    <t>72989603815</t>
  </si>
  <si>
    <t>HC8ZB87C300</t>
  </si>
  <si>
    <t>72989603816</t>
  </si>
  <si>
    <t>HC8ZB87C325</t>
  </si>
  <si>
    <t>72989603817</t>
  </si>
  <si>
    <t>HC8ZB87C350</t>
  </si>
  <si>
    <t>72989603818</t>
  </si>
  <si>
    <t>HC8ZB87C400</t>
  </si>
  <si>
    <t>72989603820</t>
  </si>
  <si>
    <t>HC8ZB87C450</t>
  </si>
  <si>
    <t>72989603821</t>
  </si>
  <si>
    <t>HC8ZB87C500</t>
  </si>
  <si>
    <t>72989603822</t>
  </si>
  <si>
    <t>HC8ZB87C550</t>
  </si>
  <si>
    <t>72989603823</t>
  </si>
  <si>
    <t>HC8ZB87C600</t>
  </si>
  <si>
    <t>72989603824</t>
  </si>
  <si>
    <t>HC8ZB87C650</t>
  </si>
  <si>
    <t>HC8ZB87C700</t>
  </si>
  <si>
    <t>HC8ZB87C750</t>
  </si>
  <si>
    <t>HC8ZB87C800</t>
  </si>
  <si>
    <t>HC8ZB87C850</t>
  </si>
  <si>
    <t>HC8ZB87C900</t>
  </si>
  <si>
    <t>HC8ZB87CN1000</t>
  </si>
  <si>
    <t>HC8ZB87CN1100</t>
  </si>
  <si>
    <t>HC8ZB87CN1200</t>
  </si>
  <si>
    <t>HC8ZBN100C150</t>
  </si>
  <si>
    <t>HC8ZBN100C175</t>
  </si>
  <si>
    <t>HC8ZBN100C200</t>
  </si>
  <si>
    <t>72989603912</t>
  </si>
  <si>
    <t>HC8ZBN100C250</t>
  </si>
  <si>
    <t>72989603914</t>
  </si>
  <si>
    <t>HC8ZBN100C300</t>
  </si>
  <si>
    <t>72989603916</t>
  </si>
  <si>
    <t>HC8ZBN100C350</t>
  </si>
  <si>
    <t>72989603918</t>
  </si>
  <si>
    <t>HC8ZBN100C375</t>
  </si>
  <si>
    <t>72989603919</t>
  </si>
  <si>
    <t>HC8ZBN100C400</t>
  </si>
  <si>
    <t>72989603920</t>
  </si>
  <si>
    <t>HC8ZBN100C450</t>
  </si>
  <si>
    <t>72989603921</t>
  </si>
  <si>
    <t>HC8ZBN100C500</t>
  </si>
  <si>
    <t>72989603922</t>
  </si>
  <si>
    <t>HC8ZBN100C550</t>
  </si>
  <si>
    <t>72989603923</t>
  </si>
  <si>
    <t>HC8ZBN100C600</t>
  </si>
  <si>
    <t>72989603924</t>
  </si>
  <si>
    <t>HC8ZBN100C650</t>
  </si>
  <si>
    <t>HC8ZBN100C700</t>
  </si>
  <si>
    <t>HC8ZBN100C750</t>
  </si>
  <si>
    <t>HC8ZBN100C800</t>
  </si>
  <si>
    <t>HC8ZBN100C850</t>
  </si>
  <si>
    <t>HC8ZBN100C900</t>
  </si>
  <si>
    <t>HC8ZBN100C950</t>
  </si>
  <si>
    <t>HC8ZBN100CN1000</t>
  </si>
  <si>
    <t>HC8ZBN100CN1100</t>
  </si>
  <si>
    <t>HC8ZBN100CN1200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</si>
</sst>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/>
    <xf numFmtId="49" fontId="3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/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9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49" fontId="3" fillId="4" borderId="4" xfId="0" applyNumberFormat="1" applyFont="1" applyFill="1" applyBorder="1"/>
    <xf numFmtId="49" fontId="3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0" borderId="11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0" xfId="0" applyNumberFormat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3</xdr:col>
      <xdr:colOff>228600</xdr:colOff>
      <xdr:row>4</xdr:row>
      <xdr:rowOff>95250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D8F7A4A-51E2-40FC-8C56-15986BA2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2095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93C8-D099-40D9-9311-4A03D6904BA6}">
  <dimension ref="A1:K231"/>
  <sheetViews>
    <sheetView showZeros="0" tabSelected="1" zoomScaleNormal="100" zoomScaleSheetLayoutView="100" workbookViewId="0">
      <selection activeCell="K211" sqref="K211"/>
    </sheetView>
  </sheetViews>
  <sheetFormatPr defaultRowHeight="12.75" x14ac:dyDescent="0.2"/>
  <cols>
    <col min="1" max="1" width="17.7109375" style="66" customWidth="1"/>
    <col min="2" max="2" width="6.7109375" style="67" customWidth="1"/>
    <col min="3" max="3" width="7.7109375" style="67" customWidth="1"/>
    <col min="4" max="4" width="8.7109375" style="68" customWidth="1"/>
    <col min="5" max="5" width="16.7109375" style="67" customWidth="1"/>
    <col min="6" max="7" width="5.7109375" style="67" customWidth="1"/>
    <col min="8" max="8" width="16.7109375" style="1" customWidth="1"/>
    <col min="9" max="10" width="5.7109375" style="1" customWidth="1"/>
    <col min="11" max="256" width="9.140625" style="1"/>
    <col min="257" max="257" width="17.7109375" style="1" customWidth="1"/>
    <col min="258" max="258" width="6.7109375" style="1" customWidth="1"/>
    <col min="259" max="259" width="7.7109375" style="1" customWidth="1"/>
    <col min="260" max="260" width="8.7109375" style="1" customWidth="1"/>
    <col min="261" max="261" width="16.7109375" style="1" customWidth="1"/>
    <col min="262" max="263" width="5.7109375" style="1" customWidth="1"/>
    <col min="264" max="264" width="16.7109375" style="1" customWidth="1"/>
    <col min="265" max="266" width="5.7109375" style="1" customWidth="1"/>
    <col min="267" max="512" width="9.140625" style="1"/>
    <col min="513" max="513" width="17.7109375" style="1" customWidth="1"/>
    <col min="514" max="514" width="6.7109375" style="1" customWidth="1"/>
    <col min="515" max="515" width="7.7109375" style="1" customWidth="1"/>
    <col min="516" max="516" width="8.7109375" style="1" customWidth="1"/>
    <col min="517" max="517" width="16.7109375" style="1" customWidth="1"/>
    <col min="518" max="519" width="5.7109375" style="1" customWidth="1"/>
    <col min="520" max="520" width="16.7109375" style="1" customWidth="1"/>
    <col min="521" max="522" width="5.7109375" style="1" customWidth="1"/>
    <col min="523" max="768" width="9.140625" style="1"/>
    <col min="769" max="769" width="17.7109375" style="1" customWidth="1"/>
    <col min="770" max="770" width="6.7109375" style="1" customWidth="1"/>
    <col min="771" max="771" width="7.7109375" style="1" customWidth="1"/>
    <col min="772" max="772" width="8.7109375" style="1" customWidth="1"/>
    <col min="773" max="773" width="16.7109375" style="1" customWidth="1"/>
    <col min="774" max="775" width="5.7109375" style="1" customWidth="1"/>
    <col min="776" max="776" width="16.7109375" style="1" customWidth="1"/>
    <col min="777" max="778" width="5.7109375" style="1" customWidth="1"/>
    <col min="779" max="1024" width="9.140625" style="1"/>
    <col min="1025" max="1025" width="17.7109375" style="1" customWidth="1"/>
    <col min="1026" max="1026" width="6.7109375" style="1" customWidth="1"/>
    <col min="1027" max="1027" width="7.7109375" style="1" customWidth="1"/>
    <col min="1028" max="1028" width="8.7109375" style="1" customWidth="1"/>
    <col min="1029" max="1029" width="16.7109375" style="1" customWidth="1"/>
    <col min="1030" max="1031" width="5.7109375" style="1" customWidth="1"/>
    <col min="1032" max="1032" width="16.7109375" style="1" customWidth="1"/>
    <col min="1033" max="1034" width="5.7109375" style="1" customWidth="1"/>
    <col min="1035" max="1280" width="9.140625" style="1"/>
    <col min="1281" max="1281" width="17.7109375" style="1" customWidth="1"/>
    <col min="1282" max="1282" width="6.7109375" style="1" customWidth="1"/>
    <col min="1283" max="1283" width="7.7109375" style="1" customWidth="1"/>
    <col min="1284" max="1284" width="8.7109375" style="1" customWidth="1"/>
    <col min="1285" max="1285" width="16.7109375" style="1" customWidth="1"/>
    <col min="1286" max="1287" width="5.7109375" style="1" customWidth="1"/>
    <col min="1288" max="1288" width="16.7109375" style="1" customWidth="1"/>
    <col min="1289" max="1290" width="5.7109375" style="1" customWidth="1"/>
    <col min="1291" max="1536" width="9.140625" style="1"/>
    <col min="1537" max="1537" width="17.7109375" style="1" customWidth="1"/>
    <col min="1538" max="1538" width="6.7109375" style="1" customWidth="1"/>
    <col min="1539" max="1539" width="7.7109375" style="1" customWidth="1"/>
    <col min="1540" max="1540" width="8.7109375" style="1" customWidth="1"/>
    <col min="1541" max="1541" width="16.7109375" style="1" customWidth="1"/>
    <col min="1542" max="1543" width="5.7109375" style="1" customWidth="1"/>
    <col min="1544" max="1544" width="16.7109375" style="1" customWidth="1"/>
    <col min="1545" max="1546" width="5.7109375" style="1" customWidth="1"/>
    <col min="1547" max="1792" width="9.140625" style="1"/>
    <col min="1793" max="1793" width="17.7109375" style="1" customWidth="1"/>
    <col min="1794" max="1794" width="6.7109375" style="1" customWidth="1"/>
    <col min="1795" max="1795" width="7.7109375" style="1" customWidth="1"/>
    <col min="1796" max="1796" width="8.7109375" style="1" customWidth="1"/>
    <col min="1797" max="1797" width="16.7109375" style="1" customWidth="1"/>
    <col min="1798" max="1799" width="5.7109375" style="1" customWidth="1"/>
    <col min="1800" max="1800" width="16.7109375" style="1" customWidth="1"/>
    <col min="1801" max="1802" width="5.7109375" style="1" customWidth="1"/>
    <col min="1803" max="2048" width="9.140625" style="1"/>
    <col min="2049" max="2049" width="17.7109375" style="1" customWidth="1"/>
    <col min="2050" max="2050" width="6.7109375" style="1" customWidth="1"/>
    <col min="2051" max="2051" width="7.7109375" style="1" customWidth="1"/>
    <col min="2052" max="2052" width="8.7109375" style="1" customWidth="1"/>
    <col min="2053" max="2053" width="16.7109375" style="1" customWidth="1"/>
    <col min="2054" max="2055" width="5.7109375" style="1" customWidth="1"/>
    <col min="2056" max="2056" width="16.7109375" style="1" customWidth="1"/>
    <col min="2057" max="2058" width="5.7109375" style="1" customWidth="1"/>
    <col min="2059" max="2304" width="9.140625" style="1"/>
    <col min="2305" max="2305" width="17.7109375" style="1" customWidth="1"/>
    <col min="2306" max="2306" width="6.7109375" style="1" customWidth="1"/>
    <col min="2307" max="2307" width="7.7109375" style="1" customWidth="1"/>
    <col min="2308" max="2308" width="8.7109375" style="1" customWidth="1"/>
    <col min="2309" max="2309" width="16.7109375" style="1" customWidth="1"/>
    <col min="2310" max="2311" width="5.7109375" style="1" customWidth="1"/>
    <col min="2312" max="2312" width="16.7109375" style="1" customWidth="1"/>
    <col min="2313" max="2314" width="5.7109375" style="1" customWidth="1"/>
    <col min="2315" max="2560" width="9.140625" style="1"/>
    <col min="2561" max="2561" width="17.7109375" style="1" customWidth="1"/>
    <col min="2562" max="2562" width="6.7109375" style="1" customWidth="1"/>
    <col min="2563" max="2563" width="7.7109375" style="1" customWidth="1"/>
    <col min="2564" max="2564" width="8.7109375" style="1" customWidth="1"/>
    <col min="2565" max="2565" width="16.7109375" style="1" customWidth="1"/>
    <col min="2566" max="2567" width="5.7109375" style="1" customWidth="1"/>
    <col min="2568" max="2568" width="16.7109375" style="1" customWidth="1"/>
    <col min="2569" max="2570" width="5.7109375" style="1" customWidth="1"/>
    <col min="2571" max="2816" width="9.140625" style="1"/>
    <col min="2817" max="2817" width="17.7109375" style="1" customWidth="1"/>
    <col min="2818" max="2818" width="6.7109375" style="1" customWidth="1"/>
    <col min="2819" max="2819" width="7.7109375" style="1" customWidth="1"/>
    <col min="2820" max="2820" width="8.7109375" style="1" customWidth="1"/>
    <col min="2821" max="2821" width="16.7109375" style="1" customWidth="1"/>
    <col min="2822" max="2823" width="5.7109375" style="1" customWidth="1"/>
    <col min="2824" max="2824" width="16.7109375" style="1" customWidth="1"/>
    <col min="2825" max="2826" width="5.7109375" style="1" customWidth="1"/>
    <col min="2827" max="3072" width="9.140625" style="1"/>
    <col min="3073" max="3073" width="17.7109375" style="1" customWidth="1"/>
    <col min="3074" max="3074" width="6.7109375" style="1" customWidth="1"/>
    <col min="3075" max="3075" width="7.7109375" style="1" customWidth="1"/>
    <col min="3076" max="3076" width="8.7109375" style="1" customWidth="1"/>
    <col min="3077" max="3077" width="16.7109375" style="1" customWidth="1"/>
    <col min="3078" max="3079" width="5.7109375" style="1" customWidth="1"/>
    <col min="3080" max="3080" width="16.7109375" style="1" customWidth="1"/>
    <col min="3081" max="3082" width="5.7109375" style="1" customWidth="1"/>
    <col min="3083" max="3328" width="9.140625" style="1"/>
    <col min="3329" max="3329" width="17.7109375" style="1" customWidth="1"/>
    <col min="3330" max="3330" width="6.7109375" style="1" customWidth="1"/>
    <col min="3331" max="3331" width="7.7109375" style="1" customWidth="1"/>
    <col min="3332" max="3332" width="8.7109375" style="1" customWidth="1"/>
    <col min="3333" max="3333" width="16.7109375" style="1" customWidth="1"/>
    <col min="3334" max="3335" width="5.7109375" style="1" customWidth="1"/>
    <col min="3336" max="3336" width="16.7109375" style="1" customWidth="1"/>
    <col min="3337" max="3338" width="5.7109375" style="1" customWidth="1"/>
    <col min="3339" max="3584" width="9.140625" style="1"/>
    <col min="3585" max="3585" width="17.7109375" style="1" customWidth="1"/>
    <col min="3586" max="3586" width="6.7109375" style="1" customWidth="1"/>
    <col min="3587" max="3587" width="7.7109375" style="1" customWidth="1"/>
    <col min="3588" max="3588" width="8.7109375" style="1" customWidth="1"/>
    <col min="3589" max="3589" width="16.7109375" style="1" customWidth="1"/>
    <col min="3590" max="3591" width="5.7109375" style="1" customWidth="1"/>
    <col min="3592" max="3592" width="16.7109375" style="1" customWidth="1"/>
    <col min="3593" max="3594" width="5.7109375" style="1" customWidth="1"/>
    <col min="3595" max="3840" width="9.140625" style="1"/>
    <col min="3841" max="3841" width="17.7109375" style="1" customWidth="1"/>
    <col min="3842" max="3842" width="6.7109375" style="1" customWidth="1"/>
    <col min="3843" max="3843" width="7.7109375" style="1" customWidth="1"/>
    <col min="3844" max="3844" width="8.7109375" style="1" customWidth="1"/>
    <col min="3845" max="3845" width="16.7109375" style="1" customWidth="1"/>
    <col min="3846" max="3847" width="5.7109375" style="1" customWidth="1"/>
    <col min="3848" max="3848" width="16.7109375" style="1" customWidth="1"/>
    <col min="3849" max="3850" width="5.7109375" style="1" customWidth="1"/>
    <col min="3851" max="4096" width="9.140625" style="1"/>
    <col min="4097" max="4097" width="17.7109375" style="1" customWidth="1"/>
    <col min="4098" max="4098" width="6.7109375" style="1" customWidth="1"/>
    <col min="4099" max="4099" width="7.7109375" style="1" customWidth="1"/>
    <col min="4100" max="4100" width="8.7109375" style="1" customWidth="1"/>
    <col min="4101" max="4101" width="16.7109375" style="1" customWidth="1"/>
    <col min="4102" max="4103" width="5.7109375" style="1" customWidth="1"/>
    <col min="4104" max="4104" width="16.7109375" style="1" customWidth="1"/>
    <col min="4105" max="4106" width="5.7109375" style="1" customWidth="1"/>
    <col min="4107" max="4352" width="9.140625" style="1"/>
    <col min="4353" max="4353" width="17.7109375" style="1" customWidth="1"/>
    <col min="4354" max="4354" width="6.7109375" style="1" customWidth="1"/>
    <col min="4355" max="4355" width="7.7109375" style="1" customWidth="1"/>
    <col min="4356" max="4356" width="8.7109375" style="1" customWidth="1"/>
    <col min="4357" max="4357" width="16.7109375" style="1" customWidth="1"/>
    <col min="4358" max="4359" width="5.7109375" style="1" customWidth="1"/>
    <col min="4360" max="4360" width="16.7109375" style="1" customWidth="1"/>
    <col min="4361" max="4362" width="5.7109375" style="1" customWidth="1"/>
    <col min="4363" max="4608" width="9.140625" style="1"/>
    <col min="4609" max="4609" width="17.7109375" style="1" customWidth="1"/>
    <col min="4610" max="4610" width="6.7109375" style="1" customWidth="1"/>
    <col min="4611" max="4611" width="7.7109375" style="1" customWidth="1"/>
    <col min="4612" max="4612" width="8.7109375" style="1" customWidth="1"/>
    <col min="4613" max="4613" width="16.7109375" style="1" customWidth="1"/>
    <col min="4614" max="4615" width="5.7109375" style="1" customWidth="1"/>
    <col min="4616" max="4616" width="16.7109375" style="1" customWidth="1"/>
    <col min="4617" max="4618" width="5.7109375" style="1" customWidth="1"/>
    <col min="4619" max="4864" width="9.140625" style="1"/>
    <col min="4865" max="4865" width="17.7109375" style="1" customWidth="1"/>
    <col min="4866" max="4866" width="6.7109375" style="1" customWidth="1"/>
    <col min="4867" max="4867" width="7.7109375" style="1" customWidth="1"/>
    <col min="4868" max="4868" width="8.7109375" style="1" customWidth="1"/>
    <col min="4869" max="4869" width="16.7109375" style="1" customWidth="1"/>
    <col min="4870" max="4871" width="5.7109375" style="1" customWidth="1"/>
    <col min="4872" max="4872" width="16.7109375" style="1" customWidth="1"/>
    <col min="4873" max="4874" width="5.7109375" style="1" customWidth="1"/>
    <col min="4875" max="5120" width="9.140625" style="1"/>
    <col min="5121" max="5121" width="17.7109375" style="1" customWidth="1"/>
    <col min="5122" max="5122" width="6.7109375" style="1" customWidth="1"/>
    <col min="5123" max="5123" width="7.7109375" style="1" customWidth="1"/>
    <col min="5124" max="5124" width="8.7109375" style="1" customWidth="1"/>
    <col min="5125" max="5125" width="16.7109375" style="1" customWidth="1"/>
    <col min="5126" max="5127" width="5.7109375" style="1" customWidth="1"/>
    <col min="5128" max="5128" width="16.7109375" style="1" customWidth="1"/>
    <col min="5129" max="5130" width="5.7109375" style="1" customWidth="1"/>
    <col min="5131" max="5376" width="9.140625" style="1"/>
    <col min="5377" max="5377" width="17.7109375" style="1" customWidth="1"/>
    <col min="5378" max="5378" width="6.7109375" style="1" customWidth="1"/>
    <col min="5379" max="5379" width="7.7109375" style="1" customWidth="1"/>
    <col min="5380" max="5380" width="8.7109375" style="1" customWidth="1"/>
    <col min="5381" max="5381" width="16.7109375" style="1" customWidth="1"/>
    <col min="5382" max="5383" width="5.7109375" style="1" customWidth="1"/>
    <col min="5384" max="5384" width="16.7109375" style="1" customWidth="1"/>
    <col min="5385" max="5386" width="5.7109375" style="1" customWidth="1"/>
    <col min="5387" max="5632" width="9.140625" style="1"/>
    <col min="5633" max="5633" width="17.7109375" style="1" customWidth="1"/>
    <col min="5634" max="5634" width="6.7109375" style="1" customWidth="1"/>
    <col min="5635" max="5635" width="7.7109375" style="1" customWidth="1"/>
    <col min="5636" max="5636" width="8.7109375" style="1" customWidth="1"/>
    <col min="5637" max="5637" width="16.7109375" style="1" customWidth="1"/>
    <col min="5638" max="5639" width="5.7109375" style="1" customWidth="1"/>
    <col min="5640" max="5640" width="16.7109375" style="1" customWidth="1"/>
    <col min="5641" max="5642" width="5.7109375" style="1" customWidth="1"/>
    <col min="5643" max="5888" width="9.140625" style="1"/>
    <col min="5889" max="5889" width="17.7109375" style="1" customWidth="1"/>
    <col min="5890" max="5890" width="6.7109375" style="1" customWidth="1"/>
    <col min="5891" max="5891" width="7.7109375" style="1" customWidth="1"/>
    <col min="5892" max="5892" width="8.7109375" style="1" customWidth="1"/>
    <col min="5893" max="5893" width="16.7109375" style="1" customWidth="1"/>
    <col min="5894" max="5895" width="5.7109375" style="1" customWidth="1"/>
    <col min="5896" max="5896" width="16.7109375" style="1" customWidth="1"/>
    <col min="5897" max="5898" width="5.7109375" style="1" customWidth="1"/>
    <col min="5899" max="6144" width="9.140625" style="1"/>
    <col min="6145" max="6145" width="17.7109375" style="1" customWidth="1"/>
    <col min="6146" max="6146" width="6.7109375" style="1" customWidth="1"/>
    <col min="6147" max="6147" width="7.7109375" style="1" customWidth="1"/>
    <col min="6148" max="6148" width="8.7109375" style="1" customWidth="1"/>
    <col min="6149" max="6149" width="16.7109375" style="1" customWidth="1"/>
    <col min="6150" max="6151" width="5.7109375" style="1" customWidth="1"/>
    <col min="6152" max="6152" width="16.7109375" style="1" customWidth="1"/>
    <col min="6153" max="6154" width="5.7109375" style="1" customWidth="1"/>
    <col min="6155" max="6400" width="9.140625" style="1"/>
    <col min="6401" max="6401" width="17.7109375" style="1" customWidth="1"/>
    <col min="6402" max="6402" width="6.7109375" style="1" customWidth="1"/>
    <col min="6403" max="6403" width="7.7109375" style="1" customWidth="1"/>
    <col min="6404" max="6404" width="8.7109375" style="1" customWidth="1"/>
    <col min="6405" max="6405" width="16.7109375" style="1" customWidth="1"/>
    <col min="6406" max="6407" width="5.7109375" style="1" customWidth="1"/>
    <col min="6408" max="6408" width="16.7109375" style="1" customWidth="1"/>
    <col min="6409" max="6410" width="5.7109375" style="1" customWidth="1"/>
    <col min="6411" max="6656" width="9.140625" style="1"/>
    <col min="6657" max="6657" width="17.7109375" style="1" customWidth="1"/>
    <col min="6658" max="6658" width="6.7109375" style="1" customWidth="1"/>
    <col min="6659" max="6659" width="7.7109375" style="1" customWidth="1"/>
    <col min="6660" max="6660" width="8.7109375" style="1" customWidth="1"/>
    <col min="6661" max="6661" width="16.7109375" style="1" customWidth="1"/>
    <col min="6662" max="6663" width="5.7109375" style="1" customWidth="1"/>
    <col min="6664" max="6664" width="16.7109375" style="1" customWidth="1"/>
    <col min="6665" max="6666" width="5.7109375" style="1" customWidth="1"/>
    <col min="6667" max="6912" width="9.140625" style="1"/>
    <col min="6913" max="6913" width="17.7109375" style="1" customWidth="1"/>
    <col min="6914" max="6914" width="6.7109375" style="1" customWidth="1"/>
    <col min="6915" max="6915" width="7.7109375" style="1" customWidth="1"/>
    <col min="6916" max="6916" width="8.7109375" style="1" customWidth="1"/>
    <col min="6917" max="6917" width="16.7109375" style="1" customWidth="1"/>
    <col min="6918" max="6919" width="5.7109375" style="1" customWidth="1"/>
    <col min="6920" max="6920" width="16.7109375" style="1" customWidth="1"/>
    <col min="6921" max="6922" width="5.7109375" style="1" customWidth="1"/>
    <col min="6923" max="7168" width="9.140625" style="1"/>
    <col min="7169" max="7169" width="17.7109375" style="1" customWidth="1"/>
    <col min="7170" max="7170" width="6.7109375" style="1" customWidth="1"/>
    <col min="7171" max="7171" width="7.7109375" style="1" customWidth="1"/>
    <col min="7172" max="7172" width="8.7109375" style="1" customWidth="1"/>
    <col min="7173" max="7173" width="16.7109375" style="1" customWidth="1"/>
    <col min="7174" max="7175" width="5.7109375" style="1" customWidth="1"/>
    <col min="7176" max="7176" width="16.7109375" style="1" customWidth="1"/>
    <col min="7177" max="7178" width="5.7109375" style="1" customWidth="1"/>
    <col min="7179" max="7424" width="9.140625" style="1"/>
    <col min="7425" max="7425" width="17.7109375" style="1" customWidth="1"/>
    <col min="7426" max="7426" width="6.7109375" style="1" customWidth="1"/>
    <col min="7427" max="7427" width="7.7109375" style="1" customWidth="1"/>
    <col min="7428" max="7428" width="8.7109375" style="1" customWidth="1"/>
    <col min="7429" max="7429" width="16.7109375" style="1" customWidth="1"/>
    <col min="7430" max="7431" width="5.7109375" style="1" customWidth="1"/>
    <col min="7432" max="7432" width="16.7109375" style="1" customWidth="1"/>
    <col min="7433" max="7434" width="5.7109375" style="1" customWidth="1"/>
    <col min="7435" max="7680" width="9.140625" style="1"/>
    <col min="7681" max="7681" width="17.7109375" style="1" customWidth="1"/>
    <col min="7682" max="7682" width="6.7109375" style="1" customWidth="1"/>
    <col min="7683" max="7683" width="7.7109375" style="1" customWidth="1"/>
    <col min="7684" max="7684" width="8.7109375" style="1" customWidth="1"/>
    <col min="7685" max="7685" width="16.7109375" style="1" customWidth="1"/>
    <col min="7686" max="7687" width="5.7109375" style="1" customWidth="1"/>
    <col min="7688" max="7688" width="16.7109375" style="1" customWidth="1"/>
    <col min="7689" max="7690" width="5.7109375" style="1" customWidth="1"/>
    <col min="7691" max="7936" width="9.140625" style="1"/>
    <col min="7937" max="7937" width="17.7109375" style="1" customWidth="1"/>
    <col min="7938" max="7938" width="6.7109375" style="1" customWidth="1"/>
    <col min="7939" max="7939" width="7.7109375" style="1" customWidth="1"/>
    <col min="7940" max="7940" width="8.7109375" style="1" customWidth="1"/>
    <col min="7941" max="7941" width="16.7109375" style="1" customWidth="1"/>
    <col min="7942" max="7943" width="5.7109375" style="1" customWidth="1"/>
    <col min="7944" max="7944" width="16.7109375" style="1" customWidth="1"/>
    <col min="7945" max="7946" width="5.7109375" style="1" customWidth="1"/>
    <col min="7947" max="8192" width="9.140625" style="1"/>
    <col min="8193" max="8193" width="17.7109375" style="1" customWidth="1"/>
    <col min="8194" max="8194" width="6.7109375" style="1" customWidth="1"/>
    <col min="8195" max="8195" width="7.7109375" style="1" customWidth="1"/>
    <col min="8196" max="8196" width="8.7109375" style="1" customWidth="1"/>
    <col min="8197" max="8197" width="16.7109375" style="1" customWidth="1"/>
    <col min="8198" max="8199" width="5.7109375" style="1" customWidth="1"/>
    <col min="8200" max="8200" width="16.7109375" style="1" customWidth="1"/>
    <col min="8201" max="8202" width="5.7109375" style="1" customWidth="1"/>
    <col min="8203" max="8448" width="9.140625" style="1"/>
    <col min="8449" max="8449" width="17.7109375" style="1" customWidth="1"/>
    <col min="8450" max="8450" width="6.7109375" style="1" customWidth="1"/>
    <col min="8451" max="8451" width="7.7109375" style="1" customWidth="1"/>
    <col min="8452" max="8452" width="8.7109375" style="1" customWidth="1"/>
    <col min="8453" max="8453" width="16.7109375" style="1" customWidth="1"/>
    <col min="8454" max="8455" width="5.7109375" style="1" customWidth="1"/>
    <col min="8456" max="8456" width="16.7109375" style="1" customWidth="1"/>
    <col min="8457" max="8458" width="5.7109375" style="1" customWidth="1"/>
    <col min="8459" max="8704" width="9.140625" style="1"/>
    <col min="8705" max="8705" width="17.7109375" style="1" customWidth="1"/>
    <col min="8706" max="8706" width="6.7109375" style="1" customWidth="1"/>
    <col min="8707" max="8707" width="7.7109375" style="1" customWidth="1"/>
    <col min="8708" max="8708" width="8.7109375" style="1" customWidth="1"/>
    <col min="8709" max="8709" width="16.7109375" style="1" customWidth="1"/>
    <col min="8710" max="8711" width="5.7109375" style="1" customWidth="1"/>
    <col min="8712" max="8712" width="16.7109375" style="1" customWidth="1"/>
    <col min="8713" max="8714" width="5.7109375" style="1" customWidth="1"/>
    <col min="8715" max="8960" width="9.140625" style="1"/>
    <col min="8961" max="8961" width="17.7109375" style="1" customWidth="1"/>
    <col min="8962" max="8962" width="6.7109375" style="1" customWidth="1"/>
    <col min="8963" max="8963" width="7.7109375" style="1" customWidth="1"/>
    <col min="8964" max="8964" width="8.7109375" style="1" customWidth="1"/>
    <col min="8965" max="8965" width="16.7109375" style="1" customWidth="1"/>
    <col min="8966" max="8967" width="5.7109375" style="1" customWidth="1"/>
    <col min="8968" max="8968" width="16.7109375" style="1" customWidth="1"/>
    <col min="8969" max="8970" width="5.7109375" style="1" customWidth="1"/>
    <col min="8971" max="9216" width="9.140625" style="1"/>
    <col min="9217" max="9217" width="17.7109375" style="1" customWidth="1"/>
    <col min="9218" max="9218" width="6.7109375" style="1" customWidth="1"/>
    <col min="9219" max="9219" width="7.7109375" style="1" customWidth="1"/>
    <col min="9220" max="9220" width="8.7109375" style="1" customWidth="1"/>
    <col min="9221" max="9221" width="16.7109375" style="1" customWidth="1"/>
    <col min="9222" max="9223" width="5.7109375" style="1" customWidth="1"/>
    <col min="9224" max="9224" width="16.7109375" style="1" customWidth="1"/>
    <col min="9225" max="9226" width="5.7109375" style="1" customWidth="1"/>
    <col min="9227" max="9472" width="9.140625" style="1"/>
    <col min="9473" max="9473" width="17.7109375" style="1" customWidth="1"/>
    <col min="9474" max="9474" width="6.7109375" style="1" customWidth="1"/>
    <col min="9475" max="9475" width="7.7109375" style="1" customWidth="1"/>
    <col min="9476" max="9476" width="8.7109375" style="1" customWidth="1"/>
    <col min="9477" max="9477" width="16.7109375" style="1" customWidth="1"/>
    <col min="9478" max="9479" width="5.7109375" style="1" customWidth="1"/>
    <col min="9480" max="9480" width="16.7109375" style="1" customWidth="1"/>
    <col min="9481" max="9482" width="5.7109375" style="1" customWidth="1"/>
    <col min="9483" max="9728" width="9.140625" style="1"/>
    <col min="9729" max="9729" width="17.7109375" style="1" customWidth="1"/>
    <col min="9730" max="9730" width="6.7109375" style="1" customWidth="1"/>
    <col min="9731" max="9731" width="7.7109375" style="1" customWidth="1"/>
    <col min="9732" max="9732" width="8.7109375" style="1" customWidth="1"/>
    <col min="9733" max="9733" width="16.7109375" style="1" customWidth="1"/>
    <col min="9734" max="9735" width="5.7109375" style="1" customWidth="1"/>
    <col min="9736" max="9736" width="16.7109375" style="1" customWidth="1"/>
    <col min="9737" max="9738" width="5.7109375" style="1" customWidth="1"/>
    <col min="9739" max="9984" width="9.140625" style="1"/>
    <col min="9985" max="9985" width="17.7109375" style="1" customWidth="1"/>
    <col min="9986" max="9986" width="6.7109375" style="1" customWidth="1"/>
    <col min="9987" max="9987" width="7.7109375" style="1" customWidth="1"/>
    <col min="9988" max="9988" width="8.7109375" style="1" customWidth="1"/>
    <col min="9989" max="9989" width="16.7109375" style="1" customWidth="1"/>
    <col min="9990" max="9991" width="5.7109375" style="1" customWidth="1"/>
    <col min="9992" max="9992" width="16.7109375" style="1" customWidth="1"/>
    <col min="9993" max="9994" width="5.7109375" style="1" customWidth="1"/>
    <col min="9995" max="10240" width="9.140625" style="1"/>
    <col min="10241" max="10241" width="17.7109375" style="1" customWidth="1"/>
    <col min="10242" max="10242" width="6.7109375" style="1" customWidth="1"/>
    <col min="10243" max="10243" width="7.7109375" style="1" customWidth="1"/>
    <col min="10244" max="10244" width="8.7109375" style="1" customWidth="1"/>
    <col min="10245" max="10245" width="16.7109375" style="1" customWidth="1"/>
    <col min="10246" max="10247" width="5.7109375" style="1" customWidth="1"/>
    <col min="10248" max="10248" width="16.7109375" style="1" customWidth="1"/>
    <col min="10249" max="10250" width="5.7109375" style="1" customWidth="1"/>
    <col min="10251" max="10496" width="9.140625" style="1"/>
    <col min="10497" max="10497" width="17.7109375" style="1" customWidth="1"/>
    <col min="10498" max="10498" width="6.7109375" style="1" customWidth="1"/>
    <col min="10499" max="10499" width="7.7109375" style="1" customWidth="1"/>
    <col min="10500" max="10500" width="8.7109375" style="1" customWidth="1"/>
    <col min="10501" max="10501" width="16.7109375" style="1" customWidth="1"/>
    <col min="10502" max="10503" width="5.7109375" style="1" customWidth="1"/>
    <col min="10504" max="10504" width="16.7109375" style="1" customWidth="1"/>
    <col min="10505" max="10506" width="5.7109375" style="1" customWidth="1"/>
    <col min="10507" max="10752" width="9.140625" style="1"/>
    <col min="10753" max="10753" width="17.7109375" style="1" customWidth="1"/>
    <col min="10754" max="10754" width="6.7109375" style="1" customWidth="1"/>
    <col min="10755" max="10755" width="7.7109375" style="1" customWidth="1"/>
    <col min="10756" max="10756" width="8.7109375" style="1" customWidth="1"/>
    <col min="10757" max="10757" width="16.7109375" style="1" customWidth="1"/>
    <col min="10758" max="10759" width="5.7109375" style="1" customWidth="1"/>
    <col min="10760" max="10760" width="16.7109375" style="1" customWidth="1"/>
    <col min="10761" max="10762" width="5.7109375" style="1" customWidth="1"/>
    <col min="10763" max="11008" width="9.140625" style="1"/>
    <col min="11009" max="11009" width="17.7109375" style="1" customWidth="1"/>
    <col min="11010" max="11010" width="6.7109375" style="1" customWidth="1"/>
    <col min="11011" max="11011" width="7.7109375" style="1" customWidth="1"/>
    <col min="11012" max="11012" width="8.7109375" style="1" customWidth="1"/>
    <col min="11013" max="11013" width="16.7109375" style="1" customWidth="1"/>
    <col min="11014" max="11015" width="5.7109375" style="1" customWidth="1"/>
    <col min="11016" max="11016" width="16.7109375" style="1" customWidth="1"/>
    <col min="11017" max="11018" width="5.7109375" style="1" customWidth="1"/>
    <col min="11019" max="11264" width="9.140625" style="1"/>
    <col min="11265" max="11265" width="17.7109375" style="1" customWidth="1"/>
    <col min="11266" max="11266" width="6.7109375" style="1" customWidth="1"/>
    <col min="11267" max="11267" width="7.7109375" style="1" customWidth="1"/>
    <col min="11268" max="11268" width="8.7109375" style="1" customWidth="1"/>
    <col min="11269" max="11269" width="16.7109375" style="1" customWidth="1"/>
    <col min="11270" max="11271" width="5.7109375" style="1" customWidth="1"/>
    <col min="11272" max="11272" width="16.7109375" style="1" customWidth="1"/>
    <col min="11273" max="11274" width="5.7109375" style="1" customWidth="1"/>
    <col min="11275" max="11520" width="9.140625" style="1"/>
    <col min="11521" max="11521" width="17.7109375" style="1" customWidth="1"/>
    <col min="11522" max="11522" width="6.7109375" style="1" customWidth="1"/>
    <col min="11523" max="11523" width="7.7109375" style="1" customWidth="1"/>
    <col min="11524" max="11524" width="8.7109375" style="1" customWidth="1"/>
    <col min="11525" max="11525" width="16.7109375" style="1" customWidth="1"/>
    <col min="11526" max="11527" width="5.7109375" style="1" customWidth="1"/>
    <col min="11528" max="11528" width="16.7109375" style="1" customWidth="1"/>
    <col min="11529" max="11530" width="5.7109375" style="1" customWidth="1"/>
    <col min="11531" max="11776" width="9.140625" style="1"/>
    <col min="11777" max="11777" width="17.7109375" style="1" customWidth="1"/>
    <col min="11778" max="11778" width="6.7109375" style="1" customWidth="1"/>
    <col min="11779" max="11779" width="7.7109375" style="1" customWidth="1"/>
    <col min="11780" max="11780" width="8.7109375" style="1" customWidth="1"/>
    <col min="11781" max="11781" width="16.7109375" style="1" customWidth="1"/>
    <col min="11782" max="11783" width="5.7109375" style="1" customWidth="1"/>
    <col min="11784" max="11784" width="16.7109375" style="1" customWidth="1"/>
    <col min="11785" max="11786" width="5.7109375" style="1" customWidth="1"/>
    <col min="11787" max="12032" width="9.140625" style="1"/>
    <col min="12033" max="12033" width="17.7109375" style="1" customWidth="1"/>
    <col min="12034" max="12034" width="6.7109375" style="1" customWidth="1"/>
    <col min="12035" max="12035" width="7.7109375" style="1" customWidth="1"/>
    <col min="12036" max="12036" width="8.7109375" style="1" customWidth="1"/>
    <col min="12037" max="12037" width="16.7109375" style="1" customWidth="1"/>
    <col min="12038" max="12039" width="5.7109375" style="1" customWidth="1"/>
    <col min="12040" max="12040" width="16.7109375" style="1" customWidth="1"/>
    <col min="12041" max="12042" width="5.7109375" style="1" customWidth="1"/>
    <col min="12043" max="12288" width="9.140625" style="1"/>
    <col min="12289" max="12289" width="17.7109375" style="1" customWidth="1"/>
    <col min="12290" max="12290" width="6.7109375" style="1" customWidth="1"/>
    <col min="12291" max="12291" width="7.7109375" style="1" customWidth="1"/>
    <col min="12292" max="12292" width="8.7109375" style="1" customWidth="1"/>
    <col min="12293" max="12293" width="16.7109375" style="1" customWidth="1"/>
    <col min="12294" max="12295" width="5.7109375" style="1" customWidth="1"/>
    <col min="12296" max="12296" width="16.7109375" style="1" customWidth="1"/>
    <col min="12297" max="12298" width="5.7109375" style="1" customWidth="1"/>
    <col min="12299" max="12544" width="9.140625" style="1"/>
    <col min="12545" max="12545" width="17.7109375" style="1" customWidth="1"/>
    <col min="12546" max="12546" width="6.7109375" style="1" customWidth="1"/>
    <col min="12547" max="12547" width="7.7109375" style="1" customWidth="1"/>
    <col min="12548" max="12548" width="8.7109375" style="1" customWidth="1"/>
    <col min="12549" max="12549" width="16.7109375" style="1" customWidth="1"/>
    <col min="12550" max="12551" width="5.7109375" style="1" customWidth="1"/>
    <col min="12552" max="12552" width="16.7109375" style="1" customWidth="1"/>
    <col min="12553" max="12554" width="5.7109375" style="1" customWidth="1"/>
    <col min="12555" max="12800" width="9.140625" style="1"/>
    <col min="12801" max="12801" width="17.7109375" style="1" customWidth="1"/>
    <col min="12802" max="12802" width="6.7109375" style="1" customWidth="1"/>
    <col min="12803" max="12803" width="7.7109375" style="1" customWidth="1"/>
    <col min="12804" max="12804" width="8.7109375" style="1" customWidth="1"/>
    <col min="12805" max="12805" width="16.7109375" style="1" customWidth="1"/>
    <col min="12806" max="12807" width="5.7109375" style="1" customWidth="1"/>
    <col min="12808" max="12808" width="16.7109375" style="1" customWidth="1"/>
    <col min="12809" max="12810" width="5.7109375" style="1" customWidth="1"/>
    <col min="12811" max="13056" width="9.140625" style="1"/>
    <col min="13057" max="13057" width="17.7109375" style="1" customWidth="1"/>
    <col min="13058" max="13058" width="6.7109375" style="1" customWidth="1"/>
    <col min="13059" max="13059" width="7.7109375" style="1" customWidth="1"/>
    <col min="13060" max="13060" width="8.7109375" style="1" customWidth="1"/>
    <col min="13061" max="13061" width="16.7109375" style="1" customWidth="1"/>
    <col min="13062" max="13063" width="5.7109375" style="1" customWidth="1"/>
    <col min="13064" max="13064" width="16.7109375" style="1" customWidth="1"/>
    <col min="13065" max="13066" width="5.7109375" style="1" customWidth="1"/>
    <col min="13067" max="13312" width="9.140625" style="1"/>
    <col min="13313" max="13313" width="17.7109375" style="1" customWidth="1"/>
    <col min="13314" max="13314" width="6.7109375" style="1" customWidth="1"/>
    <col min="13315" max="13315" width="7.7109375" style="1" customWidth="1"/>
    <col min="13316" max="13316" width="8.7109375" style="1" customWidth="1"/>
    <col min="13317" max="13317" width="16.7109375" style="1" customWidth="1"/>
    <col min="13318" max="13319" width="5.7109375" style="1" customWidth="1"/>
    <col min="13320" max="13320" width="16.7109375" style="1" customWidth="1"/>
    <col min="13321" max="13322" width="5.7109375" style="1" customWidth="1"/>
    <col min="13323" max="13568" width="9.140625" style="1"/>
    <col min="13569" max="13569" width="17.7109375" style="1" customWidth="1"/>
    <col min="13570" max="13570" width="6.7109375" style="1" customWidth="1"/>
    <col min="13571" max="13571" width="7.7109375" style="1" customWidth="1"/>
    <col min="13572" max="13572" width="8.7109375" style="1" customWidth="1"/>
    <col min="13573" max="13573" width="16.7109375" style="1" customWidth="1"/>
    <col min="13574" max="13575" width="5.7109375" style="1" customWidth="1"/>
    <col min="13576" max="13576" width="16.7109375" style="1" customWidth="1"/>
    <col min="13577" max="13578" width="5.7109375" style="1" customWidth="1"/>
    <col min="13579" max="13824" width="9.140625" style="1"/>
    <col min="13825" max="13825" width="17.7109375" style="1" customWidth="1"/>
    <col min="13826" max="13826" width="6.7109375" style="1" customWidth="1"/>
    <col min="13827" max="13827" width="7.7109375" style="1" customWidth="1"/>
    <col min="13828" max="13828" width="8.7109375" style="1" customWidth="1"/>
    <col min="13829" max="13829" width="16.7109375" style="1" customWidth="1"/>
    <col min="13830" max="13831" width="5.7109375" style="1" customWidth="1"/>
    <col min="13832" max="13832" width="16.7109375" style="1" customWidth="1"/>
    <col min="13833" max="13834" width="5.7109375" style="1" customWidth="1"/>
    <col min="13835" max="14080" width="9.140625" style="1"/>
    <col min="14081" max="14081" width="17.7109375" style="1" customWidth="1"/>
    <col min="14082" max="14082" width="6.7109375" style="1" customWidth="1"/>
    <col min="14083" max="14083" width="7.7109375" style="1" customWidth="1"/>
    <col min="14084" max="14084" width="8.7109375" style="1" customWidth="1"/>
    <col min="14085" max="14085" width="16.7109375" style="1" customWidth="1"/>
    <col min="14086" max="14087" width="5.7109375" style="1" customWidth="1"/>
    <col min="14088" max="14088" width="16.7109375" style="1" customWidth="1"/>
    <col min="14089" max="14090" width="5.7109375" style="1" customWidth="1"/>
    <col min="14091" max="14336" width="9.140625" style="1"/>
    <col min="14337" max="14337" width="17.7109375" style="1" customWidth="1"/>
    <col min="14338" max="14338" width="6.7109375" style="1" customWidth="1"/>
    <col min="14339" max="14339" width="7.7109375" style="1" customWidth="1"/>
    <col min="14340" max="14340" width="8.7109375" style="1" customWidth="1"/>
    <col min="14341" max="14341" width="16.7109375" style="1" customWidth="1"/>
    <col min="14342" max="14343" width="5.7109375" style="1" customWidth="1"/>
    <col min="14344" max="14344" width="16.7109375" style="1" customWidth="1"/>
    <col min="14345" max="14346" width="5.7109375" style="1" customWidth="1"/>
    <col min="14347" max="14592" width="9.140625" style="1"/>
    <col min="14593" max="14593" width="17.7109375" style="1" customWidth="1"/>
    <col min="14594" max="14594" width="6.7109375" style="1" customWidth="1"/>
    <col min="14595" max="14595" width="7.7109375" style="1" customWidth="1"/>
    <col min="14596" max="14596" width="8.7109375" style="1" customWidth="1"/>
    <col min="14597" max="14597" width="16.7109375" style="1" customWidth="1"/>
    <col min="14598" max="14599" width="5.7109375" style="1" customWidth="1"/>
    <col min="14600" max="14600" width="16.7109375" style="1" customWidth="1"/>
    <col min="14601" max="14602" width="5.7109375" style="1" customWidth="1"/>
    <col min="14603" max="14848" width="9.140625" style="1"/>
    <col min="14849" max="14849" width="17.7109375" style="1" customWidth="1"/>
    <col min="14850" max="14850" width="6.7109375" style="1" customWidth="1"/>
    <col min="14851" max="14851" width="7.7109375" style="1" customWidth="1"/>
    <col min="14852" max="14852" width="8.7109375" style="1" customWidth="1"/>
    <col min="14853" max="14853" width="16.7109375" style="1" customWidth="1"/>
    <col min="14854" max="14855" width="5.7109375" style="1" customWidth="1"/>
    <col min="14856" max="14856" width="16.7109375" style="1" customWidth="1"/>
    <col min="14857" max="14858" width="5.7109375" style="1" customWidth="1"/>
    <col min="14859" max="15104" width="9.140625" style="1"/>
    <col min="15105" max="15105" width="17.7109375" style="1" customWidth="1"/>
    <col min="15106" max="15106" width="6.7109375" style="1" customWidth="1"/>
    <col min="15107" max="15107" width="7.7109375" style="1" customWidth="1"/>
    <col min="15108" max="15108" width="8.7109375" style="1" customWidth="1"/>
    <col min="15109" max="15109" width="16.7109375" style="1" customWidth="1"/>
    <col min="15110" max="15111" width="5.7109375" style="1" customWidth="1"/>
    <col min="15112" max="15112" width="16.7109375" style="1" customWidth="1"/>
    <col min="15113" max="15114" width="5.7109375" style="1" customWidth="1"/>
    <col min="15115" max="15360" width="9.140625" style="1"/>
    <col min="15361" max="15361" width="17.7109375" style="1" customWidth="1"/>
    <col min="15362" max="15362" width="6.7109375" style="1" customWidth="1"/>
    <col min="15363" max="15363" width="7.7109375" style="1" customWidth="1"/>
    <col min="15364" max="15364" width="8.7109375" style="1" customWidth="1"/>
    <col min="15365" max="15365" width="16.7109375" style="1" customWidth="1"/>
    <col min="15366" max="15367" width="5.7109375" style="1" customWidth="1"/>
    <col min="15368" max="15368" width="16.7109375" style="1" customWidth="1"/>
    <col min="15369" max="15370" width="5.7109375" style="1" customWidth="1"/>
    <col min="15371" max="15616" width="9.140625" style="1"/>
    <col min="15617" max="15617" width="17.7109375" style="1" customWidth="1"/>
    <col min="15618" max="15618" width="6.7109375" style="1" customWidth="1"/>
    <col min="15619" max="15619" width="7.7109375" style="1" customWidth="1"/>
    <col min="15620" max="15620" width="8.7109375" style="1" customWidth="1"/>
    <col min="15621" max="15621" width="16.7109375" style="1" customWidth="1"/>
    <col min="15622" max="15623" width="5.7109375" style="1" customWidth="1"/>
    <col min="15624" max="15624" width="16.7109375" style="1" customWidth="1"/>
    <col min="15625" max="15626" width="5.7109375" style="1" customWidth="1"/>
    <col min="15627" max="15872" width="9.140625" style="1"/>
    <col min="15873" max="15873" width="17.7109375" style="1" customWidth="1"/>
    <col min="15874" max="15874" width="6.7109375" style="1" customWidth="1"/>
    <col min="15875" max="15875" width="7.7109375" style="1" customWidth="1"/>
    <col min="15876" max="15876" width="8.7109375" style="1" customWidth="1"/>
    <col min="15877" max="15877" width="16.7109375" style="1" customWidth="1"/>
    <col min="15878" max="15879" width="5.7109375" style="1" customWidth="1"/>
    <col min="15880" max="15880" width="16.7109375" style="1" customWidth="1"/>
    <col min="15881" max="15882" width="5.7109375" style="1" customWidth="1"/>
    <col min="15883" max="16128" width="9.140625" style="1"/>
    <col min="16129" max="16129" width="17.7109375" style="1" customWidth="1"/>
    <col min="16130" max="16130" width="6.7109375" style="1" customWidth="1"/>
    <col min="16131" max="16131" width="7.7109375" style="1" customWidth="1"/>
    <col min="16132" max="16132" width="8.7109375" style="1" customWidth="1"/>
    <col min="16133" max="16133" width="16.7109375" style="1" customWidth="1"/>
    <col min="16134" max="16135" width="5.7109375" style="1" customWidth="1"/>
    <col min="16136" max="16136" width="16.7109375" style="1" customWidth="1"/>
    <col min="16137" max="16138" width="5.7109375" style="1" customWidth="1"/>
    <col min="16139" max="16384" width="9.140625" style="1"/>
  </cols>
  <sheetData>
    <row r="1" spans="1:11" ht="14.1" customHeight="1" x14ac:dyDescent="0.2">
      <c r="A1" s="69"/>
      <c r="B1" s="70"/>
      <c r="C1" s="70"/>
      <c r="D1" s="71"/>
      <c r="E1" s="78" t="s">
        <v>0</v>
      </c>
      <c r="F1" s="79"/>
      <c r="G1" s="79"/>
      <c r="H1" s="79"/>
      <c r="I1" s="79"/>
      <c r="J1" s="80"/>
    </row>
    <row r="2" spans="1:11" ht="14.1" customHeight="1" x14ac:dyDescent="0.2">
      <c r="A2" s="72"/>
      <c r="B2" s="73"/>
      <c r="C2" s="73"/>
      <c r="D2" s="74"/>
      <c r="E2" s="81"/>
      <c r="F2" s="82"/>
      <c r="G2" s="82"/>
      <c r="H2" s="82"/>
      <c r="I2" s="82"/>
      <c r="J2" s="83"/>
      <c r="K2" s="2"/>
    </row>
    <row r="3" spans="1:11" ht="14.1" customHeight="1" x14ac:dyDescent="0.2">
      <c r="A3" s="72"/>
      <c r="B3" s="73"/>
      <c r="C3" s="73"/>
      <c r="D3" s="74"/>
      <c r="E3" s="81"/>
      <c r="F3" s="82"/>
      <c r="G3" s="82"/>
      <c r="H3" s="82"/>
      <c r="I3" s="82"/>
      <c r="J3" s="83"/>
      <c r="K3" s="2"/>
    </row>
    <row r="4" spans="1:11" ht="14.1" customHeight="1" x14ac:dyDescent="0.2">
      <c r="A4" s="72"/>
      <c r="B4" s="73"/>
      <c r="C4" s="73"/>
      <c r="D4" s="74"/>
      <c r="E4" s="81"/>
      <c r="F4" s="82"/>
      <c r="G4" s="82"/>
      <c r="H4" s="82"/>
      <c r="I4" s="82"/>
      <c r="J4" s="83"/>
      <c r="K4" s="2"/>
    </row>
    <row r="5" spans="1:11" ht="14.1" customHeight="1" x14ac:dyDescent="0.2">
      <c r="A5" s="75"/>
      <c r="B5" s="76"/>
      <c r="C5" s="76"/>
      <c r="D5" s="77"/>
      <c r="E5" s="84"/>
      <c r="F5" s="85"/>
      <c r="G5" s="85"/>
      <c r="H5" s="85"/>
      <c r="I5" s="85"/>
      <c r="J5" s="86"/>
      <c r="K5" s="2"/>
    </row>
    <row r="6" spans="1:11" ht="14.1" customHeight="1" x14ac:dyDescent="0.2">
      <c r="A6" s="87" t="s">
        <v>1</v>
      </c>
      <c r="B6" s="87"/>
      <c r="C6" s="87"/>
      <c r="D6" s="87"/>
      <c r="E6" s="87"/>
      <c r="F6" s="87"/>
      <c r="G6" s="87"/>
      <c r="H6" s="87"/>
      <c r="I6" s="87"/>
      <c r="J6" s="87"/>
      <c r="K6" s="2"/>
    </row>
    <row r="7" spans="1:11" ht="14.1" customHeight="1" x14ac:dyDescent="0.2">
      <c r="A7" s="88" t="s">
        <v>2</v>
      </c>
      <c r="B7" s="88"/>
      <c r="C7" s="88"/>
      <c r="D7" s="88"/>
      <c r="E7" s="88" t="s">
        <v>3</v>
      </c>
      <c r="F7" s="88"/>
      <c r="G7" s="88"/>
      <c r="H7" s="88" t="s">
        <v>4</v>
      </c>
      <c r="I7" s="88"/>
      <c r="J7" s="88"/>
    </row>
    <row r="8" spans="1:11" x14ac:dyDescent="0.2">
      <c r="A8" s="3" t="s">
        <v>5</v>
      </c>
      <c r="B8" s="3" t="s">
        <v>6</v>
      </c>
      <c r="C8" s="3" t="s">
        <v>7</v>
      </c>
      <c r="D8" s="4" t="s">
        <v>8</v>
      </c>
      <c r="E8" s="3" t="s">
        <v>9</v>
      </c>
      <c r="F8" s="5" t="s">
        <v>10</v>
      </c>
      <c r="G8" s="3" t="s">
        <v>11</v>
      </c>
      <c r="H8" s="3" t="s">
        <v>9</v>
      </c>
      <c r="I8" s="5" t="s">
        <v>10</v>
      </c>
      <c r="J8" s="3" t="s">
        <v>11</v>
      </c>
    </row>
    <row r="9" spans="1:11" s="15" customFormat="1" ht="14.1" customHeight="1" x14ac:dyDescent="0.2">
      <c r="A9" s="6" t="s">
        <v>12</v>
      </c>
      <c r="B9" s="7" t="s">
        <v>13</v>
      </c>
      <c r="C9" s="7" t="s">
        <v>14</v>
      </c>
      <c r="D9" s="8">
        <v>1.1499999999999999</v>
      </c>
      <c r="E9" s="9"/>
      <c r="F9" s="10">
        <f t="shared" ref="F9:F75" si="0">G9*D9/100</f>
        <v>0</v>
      </c>
      <c r="G9" s="11"/>
      <c r="H9" s="12">
        <v>72989603004</v>
      </c>
      <c r="I9" s="13">
        <f t="shared" ref="I9:I72" si="1">J9*D9/100+0.25</f>
        <v>5.1029999999999998</v>
      </c>
      <c r="J9" s="14">
        <v>422</v>
      </c>
    </row>
    <row r="10" spans="1:11" s="15" customFormat="1" ht="14.1" customHeight="1" x14ac:dyDescent="0.2">
      <c r="A10" s="16" t="s">
        <v>15</v>
      </c>
      <c r="B10" s="17" t="s">
        <v>13</v>
      </c>
      <c r="C10" s="17" t="s">
        <v>16</v>
      </c>
      <c r="D10" s="18">
        <v>1.45</v>
      </c>
      <c r="E10" s="19"/>
      <c r="F10" s="20"/>
      <c r="G10" s="21"/>
      <c r="H10" s="22">
        <v>72989603006</v>
      </c>
      <c r="I10" s="23">
        <f t="shared" si="1"/>
        <v>5.1074999999999999</v>
      </c>
      <c r="J10" s="24">
        <v>335</v>
      </c>
    </row>
    <row r="11" spans="1:11" s="15" customFormat="1" ht="14.1" customHeight="1" x14ac:dyDescent="0.2">
      <c r="A11" s="16" t="s">
        <v>17</v>
      </c>
      <c r="B11" s="17" t="s">
        <v>13</v>
      </c>
      <c r="C11" s="17" t="s">
        <v>18</v>
      </c>
      <c r="D11" s="18">
        <v>1.7</v>
      </c>
      <c r="E11" s="19"/>
      <c r="F11" s="20">
        <f t="shared" si="0"/>
        <v>0</v>
      </c>
      <c r="G11" s="21"/>
      <c r="H11" s="22">
        <v>72989603008</v>
      </c>
      <c r="I11" s="23">
        <f t="shared" si="1"/>
        <v>5.1120000000000001</v>
      </c>
      <c r="J11" s="24">
        <v>286</v>
      </c>
    </row>
    <row r="12" spans="1:11" s="15" customFormat="1" ht="14.1" customHeight="1" x14ac:dyDescent="0.2">
      <c r="A12" s="16" t="s">
        <v>19</v>
      </c>
      <c r="B12" s="17" t="s">
        <v>13</v>
      </c>
      <c r="C12" s="17" t="s">
        <v>20</v>
      </c>
      <c r="D12" s="18">
        <v>2.0499999999999998</v>
      </c>
      <c r="E12" s="19"/>
      <c r="F12" s="20">
        <f t="shared" si="0"/>
        <v>0</v>
      </c>
      <c r="G12" s="21"/>
      <c r="H12" s="22">
        <v>72989603009</v>
      </c>
      <c r="I12" s="23">
        <f t="shared" si="1"/>
        <v>5.1084999999999994</v>
      </c>
      <c r="J12" s="24">
        <v>237</v>
      </c>
    </row>
    <row r="13" spans="1:11" s="15" customFormat="1" ht="14.1" customHeight="1" x14ac:dyDescent="0.2">
      <c r="A13" s="16" t="s">
        <v>21</v>
      </c>
      <c r="B13" s="17" t="s">
        <v>13</v>
      </c>
      <c r="C13" s="17" t="s">
        <v>22</v>
      </c>
      <c r="D13" s="18">
        <v>2.4</v>
      </c>
      <c r="E13" s="19"/>
      <c r="F13" s="20">
        <f t="shared" si="0"/>
        <v>0</v>
      </c>
      <c r="G13" s="21"/>
      <c r="H13" s="22">
        <v>72989603010</v>
      </c>
      <c r="I13" s="23">
        <f t="shared" si="1"/>
        <v>5.1219999999999999</v>
      </c>
      <c r="J13" s="24">
        <v>203</v>
      </c>
    </row>
    <row r="14" spans="1:11" s="15" customFormat="1" ht="14.1" customHeight="1" x14ac:dyDescent="0.2">
      <c r="A14" s="16" t="s">
        <v>23</v>
      </c>
      <c r="B14" s="17" t="s">
        <v>13</v>
      </c>
      <c r="C14" s="17" t="s">
        <v>24</v>
      </c>
      <c r="D14" s="25">
        <v>2.75</v>
      </c>
      <c r="E14" s="19"/>
      <c r="F14" s="20">
        <f t="shared" si="0"/>
        <v>0</v>
      </c>
      <c r="G14" s="21"/>
      <c r="H14" s="22">
        <v>72989603011</v>
      </c>
      <c r="I14" s="23">
        <f t="shared" si="1"/>
        <v>5.1174999999999997</v>
      </c>
      <c r="J14" s="24">
        <v>177</v>
      </c>
    </row>
    <row r="15" spans="1:11" s="15" customFormat="1" ht="14.1" customHeight="1" x14ac:dyDescent="0.2">
      <c r="A15" s="16" t="s">
        <v>25</v>
      </c>
      <c r="B15" s="17" t="s">
        <v>13</v>
      </c>
      <c r="C15" s="17" t="s">
        <v>26</v>
      </c>
      <c r="D15" s="25">
        <v>3.05</v>
      </c>
      <c r="E15" s="19"/>
      <c r="F15" s="20">
        <f t="shared" si="0"/>
        <v>0</v>
      </c>
      <c r="G15" s="21"/>
      <c r="H15" s="22">
        <v>72989603012</v>
      </c>
      <c r="I15" s="23">
        <f t="shared" si="1"/>
        <v>5.13</v>
      </c>
      <c r="J15" s="24">
        <v>160</v>
      </c>
    </row>
    <row r="16" spans="1:11" s="15" customFormat="1" ht="14.1" customHeight="1" x14ac:dyDescent="0.2">
      <c r="A16" s="16" t="s">
        <v>27</v>
      </c>
      <c r="B16" s="17" t="s">
        <v>13</v>
      </c>
      <c r="C16" s="17" t="s">
        <v>28</v>
      </c>
      <c r="D16" s="18">
        <v>3.4</v>
      </c>
      <c r="E16" s="19"/>
      <c r="F16" s="20">
        <f t="shared" si="0"/>
        <v>0</v>
      </c>
      <c r="G16" s="21"/>
      <c r="H16" s="22">
        <v>72989603013</v>
      </c>
      <c r="I16" s="23">
        <f t="shared" si="1"/>
        <v>5.1120000000000001</v>
      </c>
      <c r="J16" s="24">
        <v>143</v>
      </c>
    </row>
    <row r="17" spans="1:11" s="15" customFormat="1" ht="14.1" customHeight="1" x14ac:dyDescent="0.2">
      <c r="A17" s="16" t="s">
        <v>29</v>
      </c>
      <c r="B17" s="17" t="s">
        <v>13</v>
      </c>
      <c r="C17" s="17" t="s">
        <v>30</v>
      </c>
      <c r="D17" s="25">
        <v>3.75</v>
      </c>
      <c r="E17" s="19"/>
      <c r="F17" s="20">
        <f t="shared" si="0"/>
        <v>0</v>
      </c>
      <c r="G17" s="21"/>
      <c r="H17" s="22">
        <v>72989603014</v>
      </c>
      <c r="I17" s="23">
        <f t="shared" si="1"/>
        <v>5.125</v>
      </c>
      <c r="J17" s="24">
        <v>130</v>
      </c>
    </row>
    <row r="18" spans="1:11" s="15" customFormat="1" ht="14.1" customHeight="1" x14ac:dyDescent="0.2">
      <c r="A18" s="16" t="s">
        <v>31</v>
      </c>
      <c r="B18" s="17" t="s">
        <v>13</v>
      </c>
      <c r="C18" s="17" t="s">
        <v>32</v>
      </c>
      <c r="D18" s="18">
        <v>4.4000000000000004</v>
      </c>
      <c r="E18" s="19"/>
      <c r="F18" s="20">
        <f t="shared" si="0"/>
        <v>0</v>
      </c>
      <c r="G18" s="21"/>
      <c r="H18" s="22">
        <v>72989603016</v>
      </c>
      <c r="I18" s="23">
        <f t="shared" si="1"/>
        <v>5.1340000000000003</v>
      </c>
      <c r="J18" s="24">
        <v>111</v>
      </c>
    </row>
    <row r="19" spans="1:11" s="15" customFormat="1" ht="14.1" customHeight="1" x14ac:dyDescent="0.2">
      <c r="A19" s="16" t="s">
        <v>33</v>
      </c>
      <c r="B19" s="17" t="s">
        <v>13</v>
      </c>
      <c r="C19" s="17" t="s">
        <v>34</v>
      </c>
      <c r="D19" s="18">
        <v>5.0999999999999996</v>
      </c>
      <c r="E19" s="19"/>
      <c r="F19" s="20">
        <f t="shared" si="0"/>
        <v>0</v>
      </c>
      <c r="G19" s="21"/>
      <c r="H19" s="22">
        <v>72989603018</v>
      </c>
      <c r="I19" s="23">
        <f t="shared" si="1"/>
        <v>5.1459999999999999</v>
      </c>
      <c r="J19" s="24">
        <v>96</v>
      </c>
    </row>
    <row r="20" spans="1:11" s="15" customFormat="1" ht="14.1" customHeight="1" x14ac:dyDescent="0.2">
      <c r="A20" s="16" t="s">
        <v>35</v>
      </c>
      <c r="B20" s="17" t="s">
        <v>13</v>
      </c>
      <c r="C20" s="17" t="s">
        <v>36</v>
      </c>
      <c r="D20" s="25">
        <v>5.75</v>
      </c>
      <c r="E20" s="19"/>
      <c r="F20" s="20">
        <f t="shared" si="0"/>
        <v>0</v>
      </c>
      <c r="G20" s="21"/>
      <c r="H20" s="22">
        <v>72989603020</v>
      </c>
      <c r="I20" s="23">
        <f t="shared" si="1"/>
        <v>5.1375000000000002</v>
      </c>
      <c r="J20" s="24">
        <v>85</v>
      </c>
    </row>
    <row r="21" spans="1:11" s="15" customFormat="1" ht="14.1" customHeight="1" x14ac:dyDescent="0.2">
      <c r="A21" s="16" t="s">
        <v>37</v>
      </c>
      <c r="B21" s="17" t="s">
        <v>13</v>
      </c>
      <c r="C21" s="17" t="s">
        <v>38</v>
      </c>
      <c r="D21" s="18">
        <v>6.4</v>
      </c>
      <c r="E21" s="19"/>
      <c r="F21" s="20">
        <f t="shared" si="0"/>
        <v>0</v>
      </c>
      <c r="G21" s="21"/>
      <c r="H21" s="22">
        <v>72989603021</v>
      </c>
      <c r="I21" s="23">
        <f t="shared" si="1"/>
        <v>5.1140000000000008</v>
      </c>
      <c r="J21" s="24">
        <v>76</v>
      </c>
    </row>
    <row r="22" spans="1:11" s="15" customFormat="1" ht="14.1" customHeight="1" x14ac:dyDescent="0.2">
      <c r="A22" s="16" t="s">
        <v>39</v>
      </c>
      <c r="B22" s="17" t="s">
        <v>13</v>
      </c>
      <c r="C22" s="17" t="s">
        <v>40</v>
      </c>
      <c r="D22" s="18">
        <v>7.1</v>
      </c>
      <c r="E22" s="19"/>
      <c r="F22" s="20">
        <f t="shared" si="0"/>
        <v>0</v>
      </c>
      <c r="G22" s="21"/>
      <c r="H22" s="22">
        <v>72989603022</v>
      </c>
      <c r="I22" s="23">
        <f t="shared" si="1"/>
        <v>5.149</v>
      </c>
      <c r="J22" s="24">
        <v>69</v>
      </c>
    </row>
    <row r="23" spans="1:11" s="15" customFormat="1" ht="14.1" customHeight="1" x14ac:dyDescent="0.2">
      <c r="A23" s="16" t="s">
        <v>41</v>
      </c>
      <c r="B23" s="17" t="s">
        <v>13</v>
      </c>
      <c r="C23" s="17" t="s">
        <v>42</v>
      </c>
      <c r="D23" s="18">
        <v>7.8</v>
      </c>
      <c r="E23" s="19"/>
      <c r="F23" s="20">
        <f t="shared" si="0"/>
        <v>0</v>
      </c>
      <c r="G23" s="21"/>
      <c r="H23" s="26">
        <v>72989603023</v>
      </c>
      <c r="I23" s="23">
        <f t="shared" si="1"/>
        <v>5.1639999999999997</v>
      </c>
      <c r="J23" s="27">
        <v>63</v>
      </c>
    </row>
    <row r="24" spans="1:11" ht="14.1" customHeight="1" x14ac:dyDescent="0.2">
      <c r="A24" s="16" t="s">
        <v>43</v>
      </c>
      <c r="B24" s="17" t="s">
        <v>13</v>
      </c>
      <c r="C24" s="17" t="s">
        <v>44</v>
      </c>
      <c r="D24" s="25">
        <v>8.4499999999999993</v>
      </c>
      <c r="E24" s="19"/>
      <c r="F24" s="20">
        <f t="shared" si="0"/>
        <v>0</v>
      </c>
      <c r="G24" s="21"/>
      <c r="H24" s="26">
        <v>72989603024</v>
      </c>
      <c r="I24" s="23">
        <f t="shared" si="1"/>
        <v>5.1509999999999998</v>
      </c>
      <c r="J24" s="27">
        <v>58</v>
      </c>
      <c r="K24" s="15"/>
    </row>
    <row r="25" spans="1:11" ht="14.1" customHeight="1" x14ac:dyDescent="0.2">
      <c r="A25" s="16" t="s">
        <v>45</v>
      </c>
      <c r="B25" s="17" t="s">
        <v>46</v>
      </c>
      <c r="C25" s="17" t="s">
        <v>14</v>
      </c>
      <c r="D25" s="18">
        <v>1.95</v>
      </c>
      <c r="E25" s="19"/>
      <c r="F25" s="20">
        <f t="shared" si="0"/>
        <v>0</v>
      </c>
      <c r="G25" s="21"/>
      <c r="H25" s="26">
        <v>72989603104</v>
      </c>
      <c r="I25" s="23">
        <f t="shared" si="1"/>
        <v>5.1055000000000001</v>
      </c>
      <c r="J25" s="27">
        <v>249</v>
      </c>
      <c r="K25" s="15"/>
    </row>
    <row r="26" spans="1:11" ht="14.1" customHeight="1" x14ac:dyDescent="0.2">
      <c r="A26" s="16" t="s">
        <v>47</v>
      </c>
      <c r="B26" s="17" t="s">
        <v>46</v>
      </c>
      <c r="C26" s="17" t="s">
        <v>16</v>
      </c>
      <c r="D26" s="25">
        <v>2.35</v>
      </c>
      <c r="E26" s="19"/>
      <c r="F26" s="20">
        <f t="shared" si="0"/>
        <v>0</v>
      </c>
      <c r="G26" s="21"/>
      <c r="H26" s="26">
        <v>72989603106</v>
      </c>
      <c r="I26" s="23">
        <f t="shared" si="1"/>
        <v>5.1145000000000005</v>
      </c>
      <c r="J26" s="27">
        <v>207</v>
      </c>
      <c r="K26" s="15"/>
    </row>
    <row r="27" spans="1:11" ht="14.1" customHeight="1" x14ac:dyDescent="0.2">
      <c r="A27" s="16" t="s">
        <v>48</v>
      </c>
      <c r="B27" s="17" t="s">
        <v>46</v>
      </c>
      <c r="C27" s="17" t="s">
        <v>18</v>
      </c>
      <c r="D27" s="18">
        <v>2.8</v>
      </c>
      <c r="E27" s="19"/>
      <c r="F27" s="20">
        <f t="shared" si="0"/>
        <v>0</v>
      </c>
      <c r="G27" s="21"/>
      <c r="H27" s="26">
        <v>72989603108</v>
      </c>
      <c r="I27" s="23">
        <f t="shared" si="1"/>
        <v>5.1219999999999999</v>
      </c>
      <c r="J27" s="27">
        <v>174</v>
      </c>
      <c r="K27" s="15"/>
    </row>
    <row r="28" spans="1:11" ht="14.1" customHeight="1" x14ac:dyDescent="0.2">
      <c r="A28" s="16" t="s">
        <v>49</v>
      </c>
      <c r="B28" s="17" t="s">
        <v>46</v>
      </c>
      <c r="C28" s="17" t="s">
        <v>20</v>
      </c>
      <c r="D28" s="25">
        <v>3.15</v>
      </c>
      <c r="E28" s="19"/>
      <c r="F28" s="20">
        <f t="shared" si="0"/>
        <v>0</v>
      </c>
      <c r="G28" s="21"/>
      <c r="H28" s="26">
        <v>72989603109</v>
      </c>
      <c r="I28" s="23">
        <f t="shared" si="1"/>
        <v>5.101</v>
      </c>
      <c r="J28" s="27">
        <v>154</v>
      </c>
      <c r="K28" s="15"/>
    </row>
    <row r="29" spans="1:11" ht="14.1" customHeight="1" x14ac:dyDescent="0.2">
      <c r="A29" s="16" t="s">
        <v>50</v>
      </c>
      <c r="B29" s="17" t="s">
        <v>46</v>
      </c>
      <c r="C29" s="17" t="s">
        <v>22</v>
      </c>
      <c r="D29" s="25">
        <v>3.75</v>
      </c>
      <c r="E29" s="19"/>
      <c r="F29" s="20">
        <f t="shared" si="0"/>
        <v>0</v>
      </c>
      <c r="G29" s="21"/>
      <c r="H29" s="26">
        <v>72989603110</v>
      </c>
      <c r="I29" s="23">
        <f t="shared" si="1"/>
        <v>5.125</v>
      </c>
      <c r="J29" s="27">
        <v>130</v>
      </c>
      <c r="K29" s="15"/>
    </row>
    <row r="30" spans="1:11" ht="14.1" customHeight="1" x14ac:dyDescent="0.2">
      <c r="A30" s="16" t="s">
        <v>51</v>
      </c>
      <c r="B30" s="17" t="s">
        <v>46</v>
      </c>
      <c r="C30" s="17" t="s">
        <v>24</v>
      </c>
      <c r="D30" s="18">
        <v>4.3</v>
      </c>
      <c r="E30" s="19"/>
      <c r="F30" s="20">
        <f t="shared" si="0"/>
        <v>0</v>
      </c>
      <c r="G30" s="21"/>
      <c r="H30" s="26">
        <v>72989603111</v>
      </c>
      <c r="I30" s="23">
        <f t="shared" si="1"/>
        <v>5.109</v>
      </c>
      <c r="J30" s="27">
        <v>113</v>
      </c>
      <c r="K30" s="15"/>
    </row>
    <row r="31" spans="1:11" ht="14.1" customHeight="1" x14ac:dyDescent="0.2">
      <c r="A31" s="16" t="s">
        <v>52</v>
      </c>
      <c r="B31" s="17" t="s">
        <v>46</v>
      </c>
      <c r="C31" s="17" t="s">
        <v>26</v>
      </c>
      <c r="D31" s="18">
        <v>4.8</v>
      </c>
      <c r="E31" s="19"/>
      <c r="F31" s="20">
        <f t="shared" si="0"/>
        <v>0</v>
      </c>
      <c r="G31" s="21"/>
      <c r="H31" s="26">
        <v>72989603112</v>
      </c>
      <c r="I31" s="23">
        <f t="shared" si="1"/>
        <v>5.0979999999999999</v>
      </c>
      <c r="J31" s="27">
        <v>101</v>
      </c>
      <c r="K31" s="15"/>
    </row>
    <row r="32" spans="1:11" ht="14.1" customHeight="1" x14ac:dyDescent="0.2">
      <c r="A32" s="16" t="s">
        <v>53</v>
      </c>
      <c r="B32" s="17" t="s">
        <v>46</v>
      </c>
      <c r="C32" s="17" t="s">
        <v>28</v>
      </c>
      <c r="D32" s="18">
        <v>5.4</v>
      </c>
      <c r="E32" s="19"/>
      <c r="F32" s="20">
        <f t="shared" si="0"/>
        <v>0</v>
      </c>
      <c r="G32" s="21"/>
      <c r="H32" s="26">
        <v>72989603113</v>
      </c>
      <c r="I32" s="23">
        <f t="shared" si="1"/>
        <v>5.1100000000000003</v>
      </c>
      <c r="J32" s="27">
        <v>90</v>
      </c>
      <c r="K32" s="15"/>
    </row>
    <row r="33" spans="1:11" ht="14.1" customHeight="1" x14ac:dyDescent="0.2">
      <c r="A33" s="16" t="s">
        <v>54</v>
      </c>
      <c r="B33" s="17" t="s">
        <v>46</v>
      </c>
      <c r="C33" s="17" t="s">
        <v>30</v>
      </c>
      <c r="D33" s="25">
        <v>5.85</v>
      </c>
      <c r="E33" s="19"/>
      <c r="F33" s="20">
        <f t="shared" si="0"/>
        <v>0</v>
      </c>
      <c r="G33" s="21"/>
      <c r="H33" s="26">
        <v>72989603114</v>
      </c>
      <c r="I33" s="23">
        <f t="shared" si="1"/>
        <v>5.1054999999999993</v>
      </c>
      <c r="J33" s="27">
        <v>83</v>
      </c>
      <c r="K33" s="15"/>
    </row>
    <row r="34" spans="1:11" ht="14.1" customHeight="1" x14ac:dyDescent="0.2">
      <c r="A34" s="16" t="s">
        <v>55</v>
      </c>
      <c r="B34" s="17" t="s">
        <v>46</v>
      </c>
      <c r="C34" s="17" t="s">
        <v>56</v>
      </c>
      <c r="D34" s="18">
        <v>6.4</v>
      </c>
      <c r="E34" s="19"/>
      <c r="F34" s="20">
        <f>G34*D34/100</f>
        <v>0</v>
      </c>
      <c r="G34" s="21"/>
      <c r="H34" s="26">
        <v>72989603115</v>
      </c>
      <c r="I34" s="23">
        <f>J34*D34/100+0.25</f>
        <v>5.05</v>
      </c>
      <c r="J34" s="27">
        <v>75</v>
      </c>
      <c r="K34" s="15"/>
    </row>
    <row r="35" spans="1:11" ht="14.1" customHeight="1" x14ac:dyDescent="0.2">
      <c r="A35" s="16" t="s">
        <v>57</v>
      </c>
      <c r="B35" s="17" t="s">
        <v>46</v>
      </c>
      <c r="C35" s="17" t="s">
        <v>32</v>
      </c>
      <c r="D35" s="18">
        <v>6.9</v>
      </c>
      <c r="E35" s="19"/>
      <c r="F35" s="20">
        <f t="shared" si="0"/>
        <v>0</v>
      </c>
      <c r="G35" s="21"/>
      <c r="H35" s="26">
        <v>72989603116</v>
      </c>
      <c r="I35" s="23">
        <f t="shared" si="1"/>
        <v>5.0110000000000001</v>
      </c>
      <c r="J35" s="27">
        <v>69</v>
      </c>
      <c r="K35" s="15"/>
    </row>
    <row r="36" spans="1:11" ht="14.1" customHeight="1" x14ac:dyDescent="0.2">
      <c r="A36" s="16" t="s">
        <v>58</v>
      </c>
      <c r="B36" s="17" t="s">
        <v>46</v>
      </c>
      <c r="C36" s="17" t="s">
        <v>59</v>
      </c>
      <c r="D36" s="18">
        <v>7.6</v>
      </c>
      <c r="E36" s="19"/>
      <c r="F36" s="20">
        <f t="shared" si="0"/>
        <v>0</v>
      </c>
      <c r="G36" s="21"/>
      <c r="H36" s="26">
        <v>72989603117</v>
      </c>
      <c r="I36" s="23">
        <f t="shared" si="1"/>
        <v>5.0379999999999994</v>
      </c>
      <c r="J36" s="27">
        <v>63</v>
      </c>
      <c r="K36" s="15"/>
    </row>
    <row r="37" spans="1:11" ht="14.1" customHeight="1" x14ac:dyDescent="0.2">
      <c r="A37" s="16" t="s">
        <v>60</v>
      </c>
      <c r="B37" s="17" t="s">
        <v>46</v>
      </c>
      <c r="C37" s="17" t="s">
        <v>34</v>
      </c>
      <c r="D37" s="25">
        <v>7.95</v>
      </c>
      <c r="E37" s="19"/>
      <c r="F37" s="20">
        <f t="shared" si="0"/>
        <v>0</v>
      </c>
      <c r="G37" s="21"/>
      <c r="H37" s="26">
        <v>72989603118</v>
      </c>
      <c r="I37" s="23">
        <f t="shared" si="1"/>
        <v>5.0994999999999999</v>
      </c>
      <c r="J37" s="27">
        <v>61</v>
      </c>
      <c r="K37" s="15"/>
    </row>
    <row r="38" spans="1:11" ht="14.1" customHeight="1" x14ac:dyDescent="0.2">
      <c r="A38" s="16" t="s">
        <v>61</v>
      </c>
      <c r="B38" s="17" t="s">
        <v>46</v>
      </c>
      <c r="C38" s="17" t="s">
        <v>36</v>
      </c>
      <c r="D38" s="25">
        <v>8.9499999999999993</v>
      </c>
      <c r="E38" s="19"/>
      <c r="F38" s="20">
        <f t="shared" si="0"/>
        <v>0</v>
      </c>
      <c r="G38" s="21"/>
      <c r="H38" s="26">
        <v>72989603120</v>
      </c>
      <c r="I38" s="23">
        <f t="shared" si="1"/>
        <v>5.0829999999999993</v>
      </c>
      <c r="J38" s="27">
        <v>54</v>
      </c>
      <c r="K38" s="15"/>
    </row>
    <row r="39" spans="1:11" ht="14.1" customHeight="1" x14ac:dyDescent="0.2">
      <c r="A39" s="16" t="s">
        <v>62</v>
      </c>
      <c r="B39" s="17" t="s">
        <v>46</v>
      </c>
      <c r="C39" s="17" t="s">
        <v>38</v>
      </c>
      <c r="D39" s="25">
        <v>10.050000000000001</v>
      </c>
      <c r="E39" s="19"/>
      <c r="F39" s="20">
        <f t="shared" si="0"/>
        <v>0</v>
      </c>
      <c r="G39" s="21"/>
      <c r="H39" s="26">
        <v>72989603121</v>
      </c>
      <c r="I39" s="23">
        <f t="shared" si="1"/>
        <v>5.0740000000000007</v>
      </c>
      <c r="J39" s="27">
        <v>48</v>
      </c>
      <c r="K39" s="15"/>
    </row>
    <row r="40" spans="1:11" ht="14.1" customHeight="1" x14ac:dyDescent="0.2">
      <c r="A40" s="16" t="s">
        <v>63</v>
      </c>
      <c r="B40" s="17" t="s">
        <v>46</v>
      </c>
      <c r="C40" s="17" t="s">
        <v>40</v>
      </c>
      <c r="D40" s="25">
        <v>11.15</v>
      </c>
      <c r="E40" s="19"/>
      <c r="F40" s="20">
        <f t="shared" si="0"/>
        <v>0</v>
      </c>
      <c r="G40" s="21"/>
      <c r="H40" s="26">
        <v>72989603122</v>
      </c>
      <c r="I40" s="23">
        <f t="shared" si="1"/>
        <v>5.0445000000000002</v>
      </c>
      <c r="J40" s="27">
        <v>43</v>
      </c>
      <c r="K40" s="15"/>
    </row>
    <row r="41" spans="1:11" ht="14.1" customHeight="1" x14ac:dyDescent="0.2">
      <c r="A41" s="16" t="s">
        <v>64</v>
      </c>
      <c r="B41" s="17" t="s">
        <v>46</v>
      </c>
      <c r="C41" s="17" t="s">
        <v>42</v>
      </c>
      <c r="D41" s="18">
        <v>12.2</v>
      </c>
      <c r="E41" s="19"/>
      <c r="F41" s="20">
        <f t="shared" si="0"/>
        <v>0</v>
      </c>
      <c r="G41" s="21"/>
      <c r="H41" s="26">
        <v>72989603123</v>
      </c>
      <c r="I41" s="23">
        <f t="shared" si="1"/>
        <v>5.13</v>
      </c>
      <c r="J41" s="27">
        <v>40</v>
      </c>
      <c r="K41" s="15"/>
    </row>
    <row r="42" spans="1:11" ht="14.1" customHeight="1" x14ac:dyDescent="0.2">
      <c r="A42" s="16" t="s">
        <v>65</v>
      </c>
      <c r="B42" s="17" t="s">
        <v>46</v>
      </c>
      <c r="C42" s="17" t="s">
        <v>44</v>
      </c>
      <c r="D42" s="25">
        <v>13.15</v>
      </c>
      <c r="E42" s="19"/>
      <c r="F42" s="20">
        <f t="shared" si="0"/>
        <v>0</v>
      </c>
      <c r="G42" s="21"/>
      <c r="H42" s="26">
        <v>72989603124</v>
      </c>
      <c r="I42" s="23">
        <f t="shared" si="1"/>
        <v>5.1154999999999999</v>
      </c>
      <c r="J42" s="27">
        <v>37</v>
      </c>
      <c r="K42" s="15"/>
    </row>
    <row r="43" spans="1:11" ht="14.1" customHeight="1" x14ac:dyDescent="0.2">
      <c r="A43" s="16" t="s">
        <v>66</v>
      </c>
      <c r="B43" s="17" t="s">
        <v>67</v>
      </c>
      <c r="C43" s="17" t="s">
        <v>14</v>
      </c>
      <c r="D43" s="18">
        <v>2.8</v>
      </c>
      <c r="E43" s="19"/>
      <c r="F43" s="20">
        <f t="shared" si="0"/>
        <v>0</v>
      </c>
      <c r="G43" s="21"/>
      <c r="H43" s="26">
        <v>72989603204</v>
      </c>
      <c r="I43" s="23">
        <f t="shared" si="1"/>
        <v>5.1219999999999999</v>
      </c>
      <c r="J43" s="27">
        <v>174</v>
      </c>
      <c r="K43" s="15"/>
    </row>
    <row r="44" spans="1:11" ht="14.1" customHeight="1" x14ac:dyDescent="0.2">
      <c r="A44" s="16" t="s">
        <v>68</v>
      </c>
      <c r="B44" s="17" t="s">
        <v>67</v>
      </c>
      <c r="C44" s="17" t="s">
        <v>16</v>
      </c>
      <c r="D44" s="25">
        <v>3.45</v>
      </c>
      <c r="E44" s="19"/>
      <c r="F44" s="20">
        <f t="shared" si="0"/>
        <v>0</v>
      </c>
      <c r="G44" s="21"/>
      <c r="H44" s="26">
        <v>72989603206</v>
      </c>
      <c r="I44" s="23">
        <f t="shared" si="1"/>
        <v>5.1145000000000005</v>
      </c>
      <c r="J44" s="27">
        <v>141</v>
      </c>
      <c r="K44" s="15"/>
    </row>
    <row r="45" spans="1:11" ht="14.1" customHeight="1" x14ac:dyDescent="0.2">
      <c r="A45" s="16" t="s">
        <v>69</v>
      </c>
      <c r="B45" s="17" t="s">
        <v>67</v>
      </c>
      <c r="C45" s="17" t="s">
        <v>18</v>
      </c>
      <c r="D45" s="18">
        <v>4.0999999999999996</v>
      </c>
      <c r="E45" s="19"/>
      <c r="F45" s="20">
        <f t="shared" si="0"/>
        <v>0</v>
      </c>
      <c r="G45" s="21"/>
      <c r="H45" s="26">
        <v>72989603208</v>
      </c>
      <c r="I45" s="23">
        <f t="shared" si="1"/>
        <v>5.0469999999999997</v>
      </c>
      <c r="J45" s="27">
        <v>117</v>
      </c>
      <c r="K45" s="15"/>
    </row>
    <row r="46" spans="1:11" ht="14.1" customHeight="1" x14ac:dyDescent="0.2">
      <c r="A46" s="16" t="s">
        <v>70</v>
      </c>
      <c r="B46" s="17" t="s">
        <v>67</v>
      </c>
      <c r="C46" s="17" t="s">
        <v>20</v>
      </c>
      <c r="D46" s="18">
        <v>4.7</v>
      </c>
      <c r="E46" s="19"/>
      <c r="F46" s="20">
        <f t="shared" si="0"/>
        <v>0</v>
      </c>
      <c r="G46" s="21"/>
      <c r="H46" s="26">
        <v>72989603209</v>
      </c>
      <c r="I46" s="23">
        <f t="shared" si="1"/>
        <v>5.0910000000000002</v>
      </c>
      <c r="J46" s="27">
        <v>103</v>
      </c>
      <c r="K46" s="15"/>
    </row>
    <row r="47" spans="1:11" ht="14.1" customHeight="1" x14ac:dyDescent="0.2">
      <c r="A47" s="16" t="s">
        <v>71</v>
      </c>
      <c r="B47" s="17" t="s">
        <v>67</v>
      </c>
      <c r="C47" s="17" t="s">
        <v>22</v>
      </c>
      <c r="D47" s="18">
        <v>5.4</v>
      </c>
      <c r="E47" s="19"/>
      <c r="F47" s="20">
        <f t="shared" si="0"/>
        <v>0</v>
      </c>
      <c r="G47" s="21"/>
      <c r="H47" s="26">
        <v>72989603210</v>
      </c>
      <c r="I47" s="23">
        <f t="shared" si="1"/>
        <v>5.1100000000000003</v>
      </c>
      <c r="J47" s="27">
        <v>90</v>
      </c>
      <c r="K47" s="15"/>
    </row>
    <row r="48" spans="1:11" ht="14.1" customHeight="1" x14ac:dyDescent="0.2">
      <c r="A48" s="16" t="s">
        <v>72</v>
      </c>
      <c r="B48" s="17" t="s">
        <v>67</v>
      </c>
      <c r="C48" s="17" t="s">
        <v>24</v>
      </c>
      <c r="D48" s="25">
        <v>6.25</v>
      </c>
      <c r="E48" s="19"/>
      <c r="F48" s="20">
        <f t="shared" si="0"/>
        <v>0</v>
      </c>
      <c r="G48" s="21"/>
      <c r="H48" s="26">
        <v>72989603211</v>
      </c>
      <c r="I48" s="23">
        <f t="shared" si="1"/>
        <v>5.125</v>
      </c>
      <c r="J48" s="27">
        <v>78</v>
      </c>
      <c r="K48" s="15"/>
    </row>
    <row r="49" spans="1:11" ht="14.1" customHeight="1" x14ac:dyDescent="0.2">
      <c r="A49" s="16" t="s">
        <v>73</v>
      </c>
      <c r="B49" s="17" t="s">
        <v>67</v>
      </c>
      <c r="C49" s="17" t="s">
        <v>26</v>
      </c>
      <c r="D49" s="18">
        <v>7</v>
      </c>
      <c r="E49" s="19"/>
      <c r="F49" s="20">
        <f t="shared" si="0"/>
        <v>0</v>
      </c>
      <c r="G49" s="21"/>
      <c r="H49" s="26">
        <v>72989603212</v>
      </c>
      <c r="I49" s="23">
        <f t="shared" si="1"/>
        <v>5.08</v>
      </c>
      <c r="J49" s="27">
        <v>69</v>
      </c>
      <c r="K49" s="15"/>
    </row>
    <row r="50" spans="1:11" ht="14.1" customHeight="1" x14ac:dyDescent="0.2">
      <c r="A50" s="16" t="s">
        <v>74</v>
      </c>
      <c r="B50" s="17" t="s">
        <v>67</v>
      </c>
      <c r="C50" s="17" t="s">
        <v>28</v>
      </c>
      <c r="D50" s="18">
        <v>7.7</v>
      </c>
      <c r="E50" s="19"/>
      <c r="F50" s="20">
        <f t="shared" si="0"/>
        <v>0</v>
      </c>
      <c r="G50" s="21"/>
      <c r="H50" s="26">
        <v>72989603213</v>
      </c>
      <c r="I50" s="23">
        <f t="shared" si="1"/>
        <v>5.101</v>
      </c>
      <c r="J50" s="27">
        <v>63</v>
      </c>
      <c r="K50" s="15"/>
    </row>
    <row r="51" spans="1:11" ht="14.1" customHeight="1" x14ac:dyDescent="0.2">
      <c r="A51" s="16" t="s">
        <v>75</v>
      </c>
      <c r="B51" s="17" t="s">
        <v>67</v>
      </c>
      <c r="C51" s="17" t="s">
        <v>76</v>
      </c>
      <c r="D51" s="18">
        <v>8.25</v>
      </c>
      <c r="E51" s="19"/>
      <c r="F51" s="20">
        <f t="shared" si="0"/>
        <v>0</v>
      </c>
      <c r="G51" s="21"/>
      <c r="H51" s="26">
        <v>72989603227</v>
      </c>
      <c r="I51" s="23">
        <f t="shared" si="1"/>
        <v>5.1174999999999997</v>
      </c>
      <c r="J51" s="27">
        <v>59</v>
      </c>
      <c r="K51" s="15"/>
    </row>
    <row r="52" spans="1:11" ht="14.1" customHeight="1" x14ac:dyDescent="0.2">
      <c r="A52" s="16" t="s">
        <v>77</v>
      </c>
      <c r="B52" s="17" t="s">
        <v>67</v>
      </c>
      <c r="C52" s="17" t="s">
        <v>30</v>
      </c>
      <c r="D52" s="25">
        <v>8.4499999999999993</v>
      </c>
      <c r="E52" s="19"/>
      <c r="F52" s="20">
        <f t="shared" si="0"/>
        <v>0</v>
      </c>
      <c r="G52" s="21"/>
      <c r="H52" s="26">
        <v>72989603214</v>
      </c>
      <c r="I52" s="23">
        <f t="shared" si="1"/>
        <v>5.0664999999999996</v>
      </c>
      <c r="J52" s="27">
        <v>57</v>
      </c>
      <c r="K52" s="15"/>
    </row>
    <row r="53" spans="1:11" ht="14.1" customHeight="1" x14ac:dyDescent="0.2">
      <c r="A53" s="16" t="s">
        <v>78</v>
      </c>
      <c r="B53" s="17" t="s">
        <v>67</v>
      </c>
      <c r="C53" s="17" t="s">
        <v>56</v>
      </c>
      <c r="D53" s="25">
        <v>9.25</v>
      </c>
      <c r="E53" s="19"/>
      <c r="F53" s="20">
        <f t="shared" si="0"/>
        <v>0</v>
      </c>
      <c r="G53" s="21"/>
      <c r="H53" s="26">
        <v>72989603215</v>
      </c>
      <c r="I53" s="23">
        <f t="shared" si="1"/>
        <v>5.1524999999999999</v>
      </c>
      <c r="J53" s="27">
        <v>53</v>
      </c>
      <c r="K53" s="15"/>
    </row>
    <row r="54" spans="1:11" x14ac:dyDescent="0.2">
      <c r="A54" s="16" t="s">
        <v>79</v>
      </c>
      <c r="B54" s="17" t="s">
        <v>67</v>
      </c>
      <c r="C54" s="17" t="s">
        <v>32</v>
      </c>
      <c r="D54" s="18">
        <v>10</v>
      </c>
      <c r="E54" s="19"/>
      <c r="F54" s="20">
        <f t="shared" si="0"/>
        <v>0</v>
      </c>
      <c r="G54" s="21"/>
      <c r="H54" s="26">
        <v>72989603216</v>
      </c>
      <c r="I54" s="23">
        <f t="shared" si="1"/>
        <v>5.15</v>
      </c>
      <c r="J54" s="27">
        <v>49</v>
      </c>
      <c r="K54" s="15"/>
    </row>
    <row r="55" spans="1:11" x14ac:dyDescent="0.2">
      <c r="A55" s="16" t="s">
        <v>80</v>
      </c>
      <c r="B55" s="17" t="s">
        <v>67</v>
      </c>
      <c r="C55" s="17" t="s">
        <v>59</v>
      </c>
      <c r="D55" s="18">
        <v>10.8</v>
      </c>
      <c r="E55" s="19"/>
      <c r="F55" s="20">
        <f>G55*D55/100</f>
        <v>0</v>
      </c>
      <c r="G55" s="21"/>
      <c r="H55" s="26">
        <v>72989603217</v>
      </c>
      <c r="I55" s="23">
        <f>J55*D55/100+0.25</f>
        <v>5.1100000000000003</v>
      </c>
      <c r="J55" s="27">
        <v>45</v>
      </c>
      <c r="K55" s="15"/>
    </row>
    <row r="56" spans="1:11" x14ac:dyDescent="0.2">
      <c r="A56" s="16" t="s">
        <v>81</v>
      </c>
      <c r="B56" s="17" t="s">
        <v>67</v>
      </c>
      <c r="C56" s="17" t="s">
        <v>34</v>
      </c>
      <c r="D56" s="18">
        <v>11.5</v>
      </c>
      <c r="E56" s="19"/>
      <c r="F56" s="20">
        <f t="shared" si="0"/>
        <v>0</v>
      </c>
      <c r="G56" s="21"/>
      <c r="H56" s="26">
        <v>72989603218</v>
      </c>
      <c r="I56" s="23">
        <f t="shared" si="1"/>
        <v>5.08</v>
      </c>
      <c r="J56" s="27">
        <v>42</v>
      </c>
      <c r="K56" s="15"/>
    </row>
    <row r="57" spans="1:11" x14ac:dyDescent="0.2">
      <c r="A57" s="16" t="s">
        <v>82</v>
      </c>
      <c r="B57" s="17" t="s">
        <v>67</v>
      </c>
      <c r="C57" s="17" t="s">
        <v>83</v>
      </c>
      <c r="D57" s="18">
        <v>12.4</v>
      </c>
      <c r="E57" s="19"/>
      <c r="F57" s="20">
        <f t="shared" si="0"/>
        <v>0</v>
      </c>
      <c r="G57" s="21"/>
      <c r="H57" s="26">
        <v>72989603219</v>
      </c>
      <c r="I57" s="23">
        <f t="shared" si="1"/>
        <v>5.21</v>
      </c>
      <c r="J57" s="27">
        <v>40</v>
      </c>
      <c r="K57" s="15"/>
    </row>
    <row r="58" spans="1:11" x14ac:dyDescent="0.2">
      <c r="A58" s="16" t="s">
        <v>84</v>
      </c>
      <c r="B58" s="17" t="s">
        <v>67</v>
      </c>
      <c r="C58" s="17" t="s">
        <v>36</v>
      </c>
      <c r="D58" s="25">
        <v>12.95</v>
      </c>
      <c r="E58" s="19"/>
      <c r="F58" s="20">
        <f t="shared" si="0"/>
        <v>0</v>
      </c>
      <c r="G58" s="21"/>
      <c r="H58" s="26">
        <v>72989603220</v>
      </c>
      <c r="I58" s="23">
        <f t="shared" si="1"/>
        <v>5.1709999999999994</v>
      </c>
      <c r="J58" s="27">
        <v>38</v>
      </c>
      <c r="K58" s="15"/>
    </row>
    <row r="59" spans="1:11" x14ac:dyDescent="0.2">
      <c r="A59" s="16" t="s">
        <v>85</v>
      </c>
      <c r="B59" s="17" t="s">
        <v>67</v>
      </c>
      <c r="C59" s="17" t="s">
        <v>38</v>
      </c>
      <c r="D59" s="18">
        <v>14.5</v>
      </c>
      <c r="E59" s="19"/>
      <c r="F59" s="20">
        <f t="shared" si="0"/>
        <v>0</v>
      </c>
      <c r="G59" s="21"/>
      <c r="H59" s="26">
        <v>72989603221</v>
      </c>
      <c r="I59" s="23">
        <f t="shared" si="1"/>
        <v>5.18</v>
      </c>
      <c r="J59" s="27">
        <v>34</v>
      </c>
      <c r="K59" s="15"/>
    </row>
    <row r="60" spans="1:11" x14ac:dyDescent="0.2">
      <c r="A60" s="16" t="s">
        <v>86</v>
      </c>
      <c r="B60" s="17" t="s">
        <v>67</v>
      </c>
      <c r="C60" s="17" t="s">
        <v>40</v>
      </c>
      <c r="D60" s="25">
        <v>16.05</v>
      </c>
      <c r="E60" s="19"/>
      <c r="F60" s="20">
        <f t="shared" si="0"/>
        <v>0</v>
      </c>
      <c r="G60" s="21"/>
      <c r="H60" s="26">
        <v>72989603222</v>
      </c>
      <c r="I60" s="23">
        <f t="shared" si="1"/>
        <v>5.0650000000000004</v>
      </c>
      <c r="J60" s="27">
        <v>30</v>
      </c>
      <c r="K60" s="15"/>
    </row>
    <row r="61" spans="1:11" x14ac:dyDescent="0.2">
      <c r="A61" s="16" t="s">
        <v>87</v>
      </c>
      <c r="B61" s="17" t="s">
        <v>67</v>
      </c>
      <c r="C61" s="17" t="s">
        <v>42</v>
      </c>
      <c r="D61" s="25">
        <v>17.649999999999999</v>
      </c>
      <c r="E61" s="19"/>
      <c r="F61" s="20">
        <f t="shared" si="0"/>
        <v>0</v>
      </c>
      <c r="G61" s="21"/>
      <c r="H61" s="26">
        <v>72989603223</v>
      </c>
      <c r="I61" s="23">
        <f t="shared" si="1"/>
        <v>5.1919999999999993</v>
      </c>
      <c r="J61" s="27">
        <v>28</v>
      </c>
      <c r="K61" s="15"/>
    </row>
    <row r="62" spans="1:11" x14ac:dyDescent="0.2">
      <c r="A62" s="16" t="s">
        <v>88</v>
      </c>
      <c r="B62" s="17" t="s">
        <v>67</v>
      </c>
      <c r="C62" s="17" t="s">
        <v>44</v>
      </c>
      <c r="D62" s="25">
        <v>19.05</v>
      </c>
      <c r="E62" s="19"/>
      <c r="F62" s="20">
        <f t="shared" si="0"/>
        <v>0</v>
      </c>
      <c r="G62" s="21"/>
      <c r="H62" s="26">
        <v>72989603224</v>
      </c>
      <c r="I62" s="23">
        <f t="shared" si="1"/>
        <v>5.2030000000000003</v>
      </c>
      <c r="J62" s="27">
        <v>26</v>
      </c>
      <c r="K62" s="15"/>
    </row>
    <row r="63" spans="1:11" x14ac:dyDescent="0.2">
      <c r="A63" s="28" t="s">
        <v>89</v>
      </c>
      <c r="B63" s="17" t="s">
        <v>67</v>
      </c>
      <c r="C63" s="17" t="s">
        <v>90</v>
      </c>
      <c r="D63" s="23">
        <v>20.65</v>
      </c>
      <c r="E63" s="29"/>
      <c r="F63" s="20"/>
      <c r="G63" s="27"/>
      <c r="H63" s="26">
        <v>72989603225</v>
      </c>
      <c r="I63" s="23">
        <f>J63*D63/100+0.25</f>
        <v>4.9995000000000003</v>
      </c>
      <c r="J63" s="30">
        <v>23</v>
      </c>
      <c r="K63" s="15"/>
    </row>
    <row r="64" spans="1:11" x14ac:dyDescent="0.2">
      <c r="A64" s="28" t="s">
        <v>91</v>
      </c>
      <c r="B64" s="17" t="s">
        <v>67</v>
      </c>
      <c r="C64" s="17" t="s">
        <v>92</v>
      </c>
      <c r="D64" s="23">
        <v>22.05</v>
      </c>
      <c r="E64" s="29"/>
      <c r="F64" s="20"/>
      <c r="G64" s="27"/>
      <c r="H64" s="26">
        <v>72989603226</v>
      </c>
      <c r="I64" s="23">
        <f>J64*D64/100+0.25</f>
        <v>5.101</v>
      </c>
      <c r="J64" s="30">
        <v>22</v>
      </c>
      <c r="K64" s="15"/>
    </row>
    <row r="65" spans="1:11" x14ac:dyDescent="0.2">
      <c r="A65" s="28" t="s">
        <v>93</v>
      </c>
      <c r="B65" s="17" t="s">
        <v>67</v>
      </c>
      <c r="C65" s="17" t="s">
        <v>94</v>
      </c>
      <c r="D65" s="23">
        <v>25.2</v>
      </c>
      <c r="E65" s="29"/>
      <c r="F65" s="20"/>
      <c r="G65" s="27"/>
      <c r="H65" s="26">
        <v>72989603227</v>
      </c>
      <c r="I65" s="23">
        <f>J65*D65/100+0.25</f>
        <v>5.0380000000000003</v>
      </c>
      <c r="J65" s="30">
        <v>19</v>
      </c>
      <c r="K65" s="15"/>
    </row>
    <row r="66" spans="1:11" x14ac:dyDescent="0.2">
      <c r="A66" s="16" t="s">
        <v>95</v>
      </c>
      <c r="B66" s="17" t="s">
        <v>96</v>
      </c>
      <c r="C66" s="17" t="s">
        <v>16</v>
      </c>
      <c r="D66" s="18">
        <v>4.9000000000000004</v>
      </c>
      <c r="E66" s="19"/>
      <c r="F66" s="20">
        <f t="shared" si="0"/>
        <v>0</v>
      </c>
      <c r="G66" s="21"/>
      <c r="H66" s="26">
        <v>72989603306</v>
      </c>
      <c r="I66" s="23">
        <f t="shared" si="1"/>
        <v>5.101</v>
      </c>
      <c r="J66" s="27">
        <v>99</v>
      </c>
      <c r="K66" s="15"/>
    </row>
    <row r="67" spans="1:11" x14ac:dyDescent="0.2">
      <c r="A67" s="16" t="s">
        <v>97</v>
      </c>
      <c r="B67" s="17" t="s">
        <v>96</v>
      </c>
      <c r="C67" s="17" t="s">
        <v>18</v>
      </c>
      <c r="D67" s="18">
        <v>5.8</v>
      </c>
      <c r="E67" s="19"/>
      <c r="F67" s="20">
        <f t="shared" si="0"/>
        <v>0</v>
      </c>
      <c r="G67" s="21"/>
      <c r="H67" s="26">
        <v>72989603308</v>
      </c>
      <c r="I67" s="23">
        <f t="shared" si="1"/>
        <v>5.1219999999999999</v>
      </c>
      <c r="J67" s="27">
        <v>84</v>
      </c>
      <c r="K67" s="15"/>
    </row>
    <row r="68" spans="1:11" x14ac:dyDescent="0.2">
      <c r="A68" s="16" t="s">
        <v>98</v>
      </c>
      <c r="B68" s="17" t="s">
        <v>96</v>
      </c>
      <c r="C68" s="17" t="s">
        <v>20</v>
      </c>
      <c r="D68" s="18">
        <v>6.5</v>
      </c>
      <c r="E68" s="19"/>
      <c r="F68" s="20">
        <f t="shared" si="0"/>
        <v>0</v>
      </c>
      <c r="G68" s="21"/>
      <c r="H68" s="26">
        <v>72989603309</v>
      </c>
      <c r="I68" s="23">
        <f t="shared" si="1"/>
        <v>5.125</v>
      </c>
      <c r="J68" s="27">
        <v>75</v>
      </c>
      <c r="K68" s="15"/>
    </row>
    <row r="69" spans="1:11" x14ac:dyDescent="0.2">
      <c r="A69" s="16" t="s">
        <v>99</v>
      </c>
      <c r="B69" s="17" t="s">
        <v>96</v>
      </c>
      <c r="C69" s="17" t="s">
        <v>22</v>
      </c>
      <c r="D69" s="25">
        <v>7.45</v>
      </c>
      <c r="E69" s="19"/>
      <c r="F69" s="20">
        <f t="shared" si="0"/>
        <v>0</v>
      </c>
      <c r="G69" s="21"/>
      <c r="H69" s="26">
        <v>72989603310</v>
      </c>
      <c r="I69" s="23">
        <f t="shared" si="1"/>
        <v>5.0925000000000002</v>
      </c>
      <c r="J69" s="27">
        <v>65</v>
      </c>
      <c r="K69" s="15"/>
    </row>
    <row r="70" spans="1:11" x14ac:dyDescent="0.2">
      <c r="A70" s="16" t="s">
        <v>100</v>
      </c>
      <c r="B70" s="17" t="s">
        <v>96</v>
      </c>
      <c r="C70" s="17" t="s">
        <v>24</v>
      </c>
      <c r="D70" s="18">
        <v>8.56</v>
      </c>
      <c r="E70" s="19"/>
      <c r="F70" s="20">
        <f t="shared" si="0"/>
        <v>0</v>
      </c>
      <c r="G70" s="21"/>
      <c r="H70" s="26">
        <v>72989603311</v>
      </c>
      <c r="I70" s="23">
        <f t="shared" si="1"/>
        <v>5.1292</v>
      </c>
      <c r="J70" s="27">
        <v>57</v>
      </c>
      <c r="K70" s="15"/>
    </row>
    <row r="71" spans="1:11" x14ac:dyDescent="0.2">
      <c r="A71" s="16" t="s">
        <v>101</v>
      </c>
      <c r="B71" s="17" t="s">
        <v>96</v>
      </c>
      <c r="C71" s="17" t="s">
        <v>26</v>
      </c>
      <c r="D71" s="25">
        <v>9.5500000000000007</v>
      </c>
      <c r="E71" s="19"/>
      <c r="F71" s="20">
        <f t="shared" si="0"/>
        <v>0</v>
      </c>
      <c r="G71" s="21"/>
      <c r="H71" s="26">
        <v>72989603312</v>
      </c>
      <c r="I71" s="23">
        <f t="shared" si="1"/>
        <v>5.1204999999999998</v>
      </c>
      <c r="J71" s="27">
        <v>51</v>
      </c>
      <c r="K71" s="15"/>
    </row>
    <row r="72" spans="1:11" x14ac:dyDescent="0.2">
      <c r="A72" s="16" t="s">
        <v>102</v>
      </c>
      <c r="B72" s="17" t="s">
        <v>96</v>
      </c>
      <c r="C72" s="17" t="s">
        <v>28</v>
      </c>
      <c r="D72" s="18">
        <v>10.6</v>
      </c>
      <c r="E72" s="19"/>
      <c r="F72" s="20">
        <f t="shared" si="0"/>
        <v>0</v>
      </c>
      <c r="G72" s="21"/>
      <c r="H72" s="26">
        <v>72989603313</v>
      </c>
      <c r="I72" s="23">
        <f t="shared" si="1"/>
        <v>5.1259999999999994</v>
      </c>
      <c r="J72" s="27">
        <v>46</v>
      </c>
      <c r="K72" s="15"/>
    </row>
    <row r="73" spans="1:11" x14ac:dyDescent="0.2">
      <c r="A73" s="16" t="s">
        <v>103</v>
      </c>
      <c r="B73" s="17" t="s">
        <v>96</v>
      </c>
      <c r="C73" s="17" t="s">
        <v>30</v>
      </c>
      <c r="D73" s="25">
        <v>11.65</v>
      </c>
      <c r="E73" s="19"/>
      <c r="F73" s="20">
        <f t="shared" si="0"/>
        <v>0</v>
      </c>
      <c r="G73" s="21"/>
      <c r="H73" s="26">
        <v>72989603314</v>
      </c>
      <c r="I73" s="23">
        <f t="shared" ref="I73:I136" si="2">J73*D73/100+0.25</f>
        <v>5.1429999999999998</v>
      </c>
      <c r="J73" s="27">
        <v>42</v>
      </c>
      <c r="K73" s="15"/>
    </row>
    <row r="74" spans="1:11" x14ac:dyDescent="0.2">
      <c r="A74" s="16" t="s">
        <v>104</v>
      </c>
      <c r="B74" s="17" t="s">
        <v>96</v>
      </c>
      <c r="C74" s="17" t="s">
        <v>56</v>
      </c>
      <c r="D74" s="25">
        <v>12.55</v>
      </c>
      <c r="E74" s="19"/>
      <c r="F74" s="20">
        <f t="shared" si="0"/>
        <v>0</v>
      </c>
      <c r="G74" s="21"/>
      <c r="H74" s="26">
        <v>72989603315</v>
      </c>
      <c r="I74" s="23">
        <f t="shared" si="2"/>
        <v>5.1445000000000007</v>
      </c>
      <c r="J74" s="27">
        <v>39</v>
      </c>
      <c r="K74" s="15"/>
    </row>
    <row r="75" spans="1:11" x14ac:dyDescent="0.2">
      <c r="A75" s="16" t="s">
        <v>105</v>
      </c>
      <c r="B75" s="17" t="s">
        <v>96</v>
      </c>
      <c r="C75" s="17" t="s">
        <v>32</v>
      </c>
      <c r="D75" s="18">
        <v>13.7</v>
      </c>
      <c r="E75" s="19"/>
      <c r="F75" s="20">
        <f t="shared" si="0"/>
        <v>0</v>
      </c>
      <c r="G75" s="21"/>
      <c r="H75" s="26">
        <v>72989603316</v>
      </c>
      <c r="I75" s="23">
        <f>J75*D75/100+0.25</f>
        <v>5.1819999999999995</v>
      </c>
      <c r="J75" s="27">
        <v>36</v>
      </c>
      <c r="K75" s="15"/>
    </row>
    <row r="76" spans="1:11" x14ac:dyDescent="0.2">
      <c r="A76" s="16" t="s">
        <v>106</v>
      </c>
      <c r="B76" s="17" t="s">
        <v>96</v>
      </c>
      <c r="C76" s="17" t="s">
        <v>59</v>
      </c>
      <c r="D76" s="18">
        <v>14.85</v>
      </c>
      <c r="E76" s="19"/>
      <c r="F76" s="20">
        <f t="shared" ref="F76:F143" si="3">G76*D76/100</f>
        <v>0</v>
      </c>
      <c r="G76" s="21"/>
      <c r="H76" s="26">
        <v>72989603317</v>
      </c>
      <c r="I76" s="23">
        <f>J76*D76/100+0.25</f>
        <v>5.1505000000000001</v>
      </c>
      <c r="J76" s="27">
        <v>33</v>
      </c>
      <c r="K76" s="15"/>
    </row>
    <row r="77" spans="1:11" x14ac:dyDescent="0.2">
      <c r="A77" s="16" t="s">
        <v>107</v>
      </c>
      <c r="B77" s="17" t="s">
        <v>96</v>
      </c>
      <c r="C77" s="17" t="s">
        <v>34</v>
      </c>
      <c r="D77" s="25">
        <v>15.65</v>
      </c>
      <c r="E77" s="19"/>
      <c r="F77" s="20">
        <f t="shared" si="3"/>
        <v>0</v>
      </c>
      <c r="G77" s="21"/>
      <c r="H77" s="26">
        <v>72989603318</v>
      </c>
      <c r="I77" s="23">
        <f t="shared" si="2"/>
        <v>5.1015000000000006</v>
      </c>
      <c r="J77" s="27">
        <v>31</v>
      </c>
      <c r="K77" s="15"/>
    </row>
    <row r="78" spans="1:11" x14ac:dyDescent="0.2">
      <c r="A78" s="16" t="s">
        <v>108</v>
      </c>
      <c r="B78" s="17" t="s">
        <v>96</v>
      </c>
      <c r="C78" s="17" t="s">
        <v>36</v>
      </c>
      <c r="D78" s="25">
        <v>17.850000000000001</v>
      </c>
      <c r="E78" s="19"/>
      <c r="F78" s="20">
        <f t="shared" si="3"/>
        <v>0</v>
      </c>
      <c r="G78" s="21"/>
      <c r="H78" s="26">
        <v>72989603320</v>
      </c>
      <c r="I78" s="23">
        <f t="shared" si="2"/>
        <v>5.0695000000000006</v>
      </c>
      <c r="J78" s="27">
        <v>27</v>
      </c>
      <c r="K78" s="15"/>
    </row>
    <row r="79" spans="1:11" x14ac:dyDescent="0.2">
      <c r="A79" s="16" t="s">
        <v>109</v>
      </c>
      <c r="B79" s="17" t="s">
        <v>96</v>
      </c>
      <c r="C79" s="17" t="s">
        <v>38</v>
      </c>
      <c r="D79" s="18">
        <v>19.899999999999999</v>
      </c>
      <c r="E79" s="19"/>
      <c r="F79" s="20">
        <f t="shared" si="3"/>
        <v>0</v>
      </c>
      <c r="G79" s="21"/>
      <c r="H79" s="26">
        <v>72989603321</v>
      </c>
      <c r="I79" s="23">
        <f t="shared" si="2"/>
        <v>5.0259999999999998</v>
      </c>
      <c r="J79" s="27">
        <v>24</v>
      </c>
      <c r="K79" s="15"/>
    </row>
    <row r="80" spans="1:11" x14ac:dyDescent="0.2">
      <c r="A80" s="16" t="s">
        <v>110</v>
      </c>
      <c r="B80" s="17" t="s">
        <v>96</v>
      </c>
      <c r="C80" s="17" t="s">
        <v>40</v>
      </c>
      <c r="D80" s="18">
        <v>21.8</v>
      </c>
      <c r="E80" s="19"/>
      <c r="F80" s="20">
        <f t="shared" si="3"/>
        <v>0</v>
      </c>
      <c r="G80" s="21"/>
      <c r="H80" s="26">
        <v>72989603322</v>
      </c>
      <c r="I80" s="23">
        <f t="shared" si="2"/>
        <v>5.0460000000000003</v>
      </c>
      <c r="J80" s="27">
        <v>22</v>
      </c>
      <c r="K80" s="15"/>
    </row>
    <row r="81" spans="1:11" x14ac:dyDescent="0.2">
      <c r="A81" s="16" t="s">
        <v>111</v>
      </c>
      <c r="B81" s="17" t="s">
        <v>96</v>
      </c>
      <c r="C81" s="17" t="s">
        <v>42</v>
      </c>
      <c r="D81" s="18">
        <v>24.05</v>
      </c>
      <c r="E81" s="19"/>
      <c r="F81" s="20">
        <f t="shared" si="3"/>
        <v>0</v>
      </c>
      <c r="G81" s="21"/>
      <c r="H81" s="26">
        <v>72989603323</v>
      </c>
      <c r="I81" s="23">
        <f t="shared" si="2"/>
        <v>5.0599999999999996</v>
      </c>
      <c r="J81" s="27">
        <v>20</v>
      </c>
      <c r="K81" s="15"/>
    </row>
    <row r="82" spans="1:11" x14ac:dyDescent="0.2">
      <c r="A82" s="16" t="s">
        <v>112</v>
      </c>
      <c r="B82" s="17" t="s">
        <v>96</v>
      </c>
      <c r="C82" s="17" t="s">
        <v>44</v>
      </c>
      <c r="D82" s="18">
        <v>26.2</v>
      </c>
      <c r="E82" s="19"/>
      <c r="F82" s="20">
        <f t="shared" si="3"/>
        <v>0</v>
      </c>
      <c r="G82" s="21"/>
      <c r="H82" s="26">
        <v>72989603324</v>
      </c>
      <c r="I82" s="23">
        <f t="shared" si="2"/>
        <v>4.9659999999999993</v>
      </c>
      <c r="J82" s="27">
        <v>18</v>
      </c>
      <c r="K82" s="15"/>
    </row>
    <row r="83" spans="1:11" x14ac:dyDescent="0.2">
      <c r="A83" s="16" t="s">
        <v>113</v>
      </c>
      <c r="B83" s="17" t="s">
        <v>96</v>
      </c>
      <c r="C83" s="17" t="s">
        <v>92</v>
      </c>
      <c r="D83" s="18">
        <v>29.8</v>
      </c>
      <c r="E83" s="19"/>
      <c r="F83" s="20">
        <f>G83*D83/100</f>
        <v>0</v>
      </c>
      <c r="G83" s="21"/>
      <c r="H83" s="26">
        <v>72989603326</v>
      </c>
      <c r="I83" s="23">
        <f>J83*D83/100+0.25</f>
        <v>5.0179999999999998</v>
      </c>
      <c r="J83" s="27">
        <v>16</v>
      </c>
      <c r="K83" s="15"/>
    </row>
    <row r="84" spans="1:11" x14ac:dyDescent="0.2">
      <c r="A84" s="16" t="s">
        <v>114</v>
      </c>
      <c r="B84" s="17" t="s">
        <v>96</v>
      </c>
      <c r="C84" s="17" t="s">
        <v>94</v>
      </c>
      <c r="D84" s="18">
        <v>34.299999999999997</v>
      </c>
      <c r="E84" s="19"/>
      <c r="F84" s="20">
        <f t="shared" si="3"/>
        <v>0</v>
      </c>
      <c r="G84" s="21"/>
      <c r="H84" s="26">
        <v>72989603328</v>
      </c>
      <c r="I84" s="23">
        <f t="shared" si="2"/>
        <v>5.0519999999999996</v>
      </c>
      <c r="J84" s="27">
        <v>14</v>
      </c>
      <c r="K84" s="15"/>
    </row>
    <row r="85" spans="1:11" x14ac:dyDescent="0.2">
      <c r="A85" s="16" t="s">
        <v>115</v>
      </c>
      <c r="B85" s="17" t="s">
        <v>14</v>
      </c>
      <c r="C85" s="17" t="s">
        <v>16</v>
      </c>
      <c r="D85" s="25">
        <v>7.15</v>
      </c>
      <c r="E85" s="19"/>
      <c r="F85" s="20">
        <f t="shared" si="3"/>
        <v>0</v>
      </c>
      <c r="G85" s="21"/>
      <c r="H85" s="26">
        <v>72989603406</v>
      </c>
      <c r="I85" s="23">
        <f t="shared" si="2"/>
        <v>5.1120000000000001</v>
      </c>
      <c r="J85" s="27">
        <v>68</v>
      </c>
      <c r="K85" s="15"/>
    </row>
    <row r="86" spans="1:11" x14ac:dyDescent="0.2">
      <c r="A86" s="16" t="s">
        <v>116</v>
      </c>
      <c r="B86" s="17" t="s">
        <v>14</v>
      </c>
      <c r="C86" s="17" t="s">
        <v>18</v>
      </c>
      <c r="D86" s="25">
        <v>8.25</v>
      </c>
      <c r="E86" s="19"/>
      <c r="F86" s="20">
        <f t="shared" si="3"/>
        <v>0</v>
      </c>
      <c r="G86" s="21"/>
      <c r="H86" s="26">
        <v>72989603408</v>
      </c>
      <c r="I86" s="23">
        <f t="shared" si="2"/>
        <v>5.1174999999999997</v>
      </c>
      <c r="J86" s="27">
        <v>59</v>
      </c>
      <c r="K86" s="15"/>
    </row>
    <row r="87" spans="1:11" x14ac:dyDescent="0.2">
      <c r="A87" s="16" t="s">
        <v>117</v>
      </c>
      <c r="B87" s="17" t="s">
        <v>14</v>
      </c>
      <c r="C87" s="17" t="s">
        <v>20</v>
      </c>
      <c r="D87" s="25">
        <v>9.4499999999999993</v>
      </c>
      <c r="E87" s="19"/>
      <c r="F87" s="20">
        <f t="shared" si="3"/>
        <v>0</v>
      </c>
      <c r="G87" s="21"/>
      <c r="H87" s="26">
        <v>72989603409</v>
      </c>
      <c r="I87" s="23">
        <f t="shared" si="2"/>
        <v>5.1639999999999997</v>
      </c>
      <c r="J87" s="27">
        <v>52</v>
      </c>
      <c r="K87" s="15"/>
    </row>
    <row r="88" spans="1:11" x14ac:dyDescent="0.2">
      <c r="A88" s="16" t="s">
        <v>118</v>
      </c>
      <c r="B88" s="17" t="s">
        <v>14</v>
      </c>
      <c r="C88" s="17" t="s">
        <v>22</v>
      </c>
      <c r="D88" s="18">
        <v>10.4</v>
      </c>
      <c r="E88" s="19"/>
      <c r="F88" s="20">
        <f t="shared" si="3"/>
        <v>0</v>
      </c>
      <c r="G88" s="21"/>
      <c r="H88" s="26">
        <v>72989603410</v>
      </c>
      <c r="I88" s="23">
        <f t="shared" si="2"/>
        <v>5.1379999999999999</v>
      </c>
      <c r="J88" s="27">
        <v>47</v>
      </c>
      <c r="K88" s="15"/>
    </row>
    <row r="89" spans="1:11" x14ac:dyDescent="0.2">
      <c r="A89" s="16" t="s">
        <v>119</v>
      </c>
      <c r="B89" s="17" t="s">
        <v>14</v>
      </c>
      <c r="C89" s="17" t="s">
        <v>24</v>
      </c>
      <c r="D89" s="25">
        <v>11.65</v>
      </c>
      <c r="E89" s="19"/>
      <c r="F89" s="20">
        <f t="shared" si="3"/>
        <v>0</v>
      </c>
      <c r="G89" s="21"/>
      <c r="H89" s="26">
        <v>72989603411</v>
      </c>
      <c r="I89" s="23">
        <f t="shared" si="2"/>
        <v>5.1429999999999998</v>
      </c>
      <c r="J89" s="27">
        <v>42</v>
      </c>
      <c r="K89" s="15"/>
    </row>
    <row r="90" spans="1:11" x14ac:dyDescent="0.2">
      <c r="A90" s="16" t="s">
        <v>120</v>
      </c>
      <c r="B90" s="17" t="s">
        <v>14</v>
      </c>
      <c r="C90" s="17" t="s">
        <v>26</v>
      </c>
      <c r="D90" s="18">
        <v>13.2</v>
      </c>
      <c r="E90" s="19"/>
      <c r="F90" s="20">
        <f t="shared" si="3"/>
        <v>0</v>
      </c>
      <c r="G90" s="21"/>
      <c r="H90" s="26">
        <v>72989603412</v>
      </c>
      <c r="I90" s="23">
        <f t="shared" si="2"/>
        <v>5.1339999999999995</v>
      </c>
      <c r="J90" s="27">
        <v>37</v>
      </c>
      <c r="K90" s="15"/>
    </row>
    <row r="91" spans="1:11" x14ac:dyDescent="0.2">
      <c r="A91" s="16" t="s">
        <v>121</v>
      </c>
      <c r="B91" s="17" t="s">
        <v>14</v>
      </c>
      <c r="C91" s="17" t="s">
        <v>28</v>
      </c>
      <c r="D91" s="18">
        <v>14.55</v>
      </c>
      <c r="E91" s="31"/>
      <c r="F91" s="32">
        <f t="shared" si="3"/>
        <v>0</v>
      </c>
      <c r="G91" s="33"/>
      <c r="H91" s="26">
        <v>72989603413</v>
      </c>
      <c r="I91" s="23">
        <f t="shared" si="2"/>
        <v>5.0515000000000008</v>
      </c>
      <c r="J91" s="27">
        <v>33</v>
      </c>
      <c r="K91" s="15"/>
    </row>
    <row r="92" spans="1:11" x14ac:dyDescent="0.2">
      <c r="A92" s="16" t="s">
        <v>122</v>
      </c>
      <c r="B92" s="17" t="s">
        <v>14</v>
      </c>
      <c r="C92" s="17" t="s">
        <v>30</v>
      </c>
      <c r="D92" s="18">
        <v>15.8</v>
      </c>
      <c r="E92" s="19"/>
      <c r="F92" s="20">
        <f t="shared" si="3"/>
        <v>0</v>
      </c>
      <c r="G92" s="21"/>
      <c r="H92" s="26">
        <v>72989603414</v>
      </c>
      <c r="I92" s="23">
        <f t="shared" si="2"/>
        <v>5.1479999999999997</v>
      </c>
      <c r="J92" s="27">
        <v>31</v>
      </c>
      <c r="K92" s="15"/>
    </row>
    <row r="93" spans="1:11" x14ac:dyDescent="0.2">
      <c r="A93" s="16" t="s">
        <v>123</v>
      </c>
      <c r="B93" s="17" t="s">
        <v>14</v>
      </c>
      <c r="C93" s="17" t="s">
        <v>56</v>
      </c>
      <c r="D93" s="18">
        <v>17.25</v>
      </c>
      <c r="E93" s="19"/>
      <c r="F93" s="20">
        <f t="shared" si="3"/>
        <v>0</v>
      </c>
      <c r="G93" s="21"/>
      <c r="H93" s="26">
        <v>72989603415</v>
      </c>
      <c r="I93" s="23">
        <f t="shared" si="2"/>
        <v>5.08</v>
      </c>
      <c r="J93" s="27">
        <v>28</v>
      </c>
      <c r="K93" s="15"/>
    </row>
    <row r="94" spans="1:11" x14ac:dyDescent="0.2">
      <c r="A94" s="16" t="s">
        <v>124</v>
      </c>
      <c r="B94" s="17" t="s">
        <v>14</v>
      </c>
      <c r="C94" s="17" t="s">
        <v>32</v>
      </c>
      <c r="D94" s="18">
        <v>18.8</v>
      </c>
      <c r="E94" s="19"/>
      <c r="F94" s="20">
        <f t="shared" si="3"/>
        <v>0</v>
      </c>
      <c r="G94" s="21"/>
      <c r="H94" s="26">
        <v>72989603416</v>
      </c>
      <c r="I94" s="23">
        <f t="shared" si="2"/>
        <v>5.1379999999999999</v>
      </c>
      <c r="J94" s="27">
        <v>26</v>
      </c>
      <c r="K94" s="15"/>
    </row>
    <row r="95" spans="1:11" x14ac:dyDescent="0.2">
      <c r="A95" s="16" t="s">
        <v>125</v>
      </c>
      <c r="B95" s="17" t="s">
        <v>14</v>
      </c>
      <c r="C95" s="17" t="s">
        <v>59</v>
      </c>
      <c r="D95" s="18">
        <v>19.899999999999999</v>
      </c>
      <c r="E95" s="31"/>
      <c r="F95" s="32">
        <f t="shared" si="3"/>
        <v>0</v>
      </c>
      <c r="G95" s="33"/>
      <c r="H95" s="26">
        <v>72989603417</v>
      </c>
      <c r="I95" s="23">
        <f t="shared" si="2"/>
        <v>5.0259999999999998</v>
      </c>
      <c r="J95" s="34">
        <v>24</v>
      </c>
      <c r="K95" s="15"/>
    </row>
    <row r="96" spans="1:11" x14ac:dyDescent="0.2">
      <c r="A96" s="16" t="s">
        <v>126</v>
      </c>
      <c r="B96" s="17" t="s">
        <v>14</v>
      </c>
      <c r="C96" s="17" t="s">
        <v>34</v>
      </c>
      <c r="D96" s="25">
        <v>21.55</v>
      </c>
      <c r="E96" s="19"/>
      <c r="F96" s="20">
        <f t="shared" si="3"/>
        <v>0</v>
      </c>
      <c r="G96" s="21"/>
      <c r="H96" s="17" t="s">
        <v>127</v>
      </c>
      <c r="I96" s="23">
        <f t="shared" si="2"/>
        <v>4.9910000000000005</v>
      </c>
      <c r="J96" s="27">
        <v>22</v>
      </c>
      <c r="K96" s="15"/>
    </row>
    <row r="97" spans="1:11" x14ac:dyDescent="0.2">
      <c r="A97" s="28" t="s">
        <v>128</v>
      </c>
      <c r="B97" s="17" t="s">
        <v>14</v>
      </c>
      <c r="C97" s="17" t="s">
        <v>83</v>
      </c>
      <c r="D97" s="23">
        <v>22.6</v>
      </c>
      <c r="E97" s="29"/>
      <c r="F97" s="20"/>
      <c r="G97" s="27"/>
      <c r="H97" s="26">
        <v>72989603419</v>
      </c>
      <c r="I97" s="23">
        <f>J97*D97/100+0.25</f>
        <v>4.9960000000000004</v>
      </c>
      <c r="J97" s="30">
        <v>21</v>
      </c>
      <c r="K97" s="15"/>
    </row>
    <row r="98" spans="1:11" x14ac:dyDescent="0.2">
      <c r="A98" s="16" t="s">
        <v>129</v>
      </c>
      <c r="B98" s="17" t="s">
        <v>14</v>
      </c>
      <c r="C98" s="17" t="s">
        <v>36</v>
      </c>
      <c r="D98" s="18">
        <v>23.9</v>
      </c>
      <c r="E98" s="19"/>
      <c r="F98" s="20">
        <f t="shared" si="3"/>
        <v>0</v>
      </c>
      <c r="G98" s="21"/>
      <c r="H98" s="17" t="s">
        <v>130</v>
      </c>
      <c r="I98" s="23">
        <f t="shared" si="2"/>
        <v>5.03</v>
      </c>
      <c r="J98" s="27">
        <v>20</v>
      </c>
      <c r="K98" s="15"/>
    </row>
    <row r="99" spans="1:11" x14ac:dyDescent="0.2">
      <c r="A99" s="16" t="s">
        <v>131</v>
      </c>
      <c r="B99" s="17" t="s">
        <v>14</v>
      </c>
      <c r="C99" s="17" t="s">
        <v>38</v>
      </c>
      <c r="D99" s="18">
        <v>26.6</v>
      </c>
      <c r="E99" s="19"/>
      <c r="F99" s="20">
        <f t="shared" si="3"/>
        <v>0</v>
      </c>
      <c r="G99" s="21"/>
      <c r="H99" s="17" t="s">
        <v>132</v>
      </c>
      <c r="I99" s="23">
        <f>J99*D99/100+0.25</f>
        <v>5.0380000000000003</v>
      </c>
      <c r="J99" s="27">
        <v>18</v>
      </c>
      <c r="K99" s="15"/>
    </row>
    <row r="100" spans="1:11" x14ac:dyDescent="0.2">
      <c r="A100" s="16" t="s">
        <v>133</v>
      </c>
      <c r="B100" s="17" t="s">
        <v>14</v>
      </c>
      <c r="C100" s="17" t="s">
        <v>134</v>
      </c>
      <c r="D100" s="18">
        <v>28.25</v>
      </c>
      <c r="E100" s="19"/>
      <c r="F100" s="20">
        <f t="shared" si="3"/>
        <v>0</v>
      </c>
      <c r="G100" s="21"/>
      <c r="H100" s="17" t="s">
        <v>135</v>
      </c>
      <c r="I100" s="23">
        <f>J100*D100/100+0.25</f>
        <v>5.0525000000000002</v>
      </c>
      <c r="J100" s="27">
        <v>17</v>
      </c>
      <c r="K100" s="15"/>
    </row>
    <row r="101" spans="1:11" x14ac:dyDescent="0.2">
      <c r="A101" s="16" t="s">
        <v>136</v>
      </c>
      <c r="B101" s="17" t="s">
        <v>14</v>
      </c>
      <c r="C101" s="17" t="s">
        <v>40</v>
      </c>
      <c r="D101" s="18">
        <v>29.4</v>
      </c>
      <c r="E101" s="19"/>
      <c r="F101" s="20">
        <f t="shared" si="3"/>
        <v>0</v>
      </c>
      <c r="G101" s="21"/>
      <c r="H101" s="17" t="s">
        <v>137</v>
      </c>
      <c r="I101" s="23">
        <f t="shared" si="2"/>
        <v>4.9539999999999997</v>
      </c>
      <c r="J101" s="27">
        <v>16</v>
      </c>
      <c r="K101" s="15"/>
    </row>
    <row r="102" spans="1:11" x14ac:dyDescent="0.2">
      <c r="A102" s="16" t="s">
        <v>138</v>
      </c>
      <c r="B102" s="17" t="s">
        <v>14</v>
      </c>
      <c r="C102" s="17" t="s">
        <v>42</v>
      </c>
      <c r="D102" s="25">
        <v>32.25</v>
      </c>
      <c r="E102" s="19"/>
      <c r="F102" s="20">
        <f t="shared" si="3"/>
        <v>0</v>
      </c>
      <c r="G102" s="21"/>
      <c r="H102" s="17" t="s">
        <v>139</v>
      </c>
      <c r="I102" s="23">
        <f t="shared" si="2"/>
        <v>5.0875000000000004</v>
      </c>
      <c r="J102" s="27">
        <v>15</v>
      </c>
      <c r="K102" s="15"/>
    </row>
    <row r="103" spans="1:11" x14ac:dyDescent="0.2">
      <c r="A103" s="16" t="s">
        <v>140</v>
      </c>
      <c r="B103" s="17" t="s">
        <v>14</v>
      </c>
      <c r="C103" s="17" t="s">
        <v>44</v>
      </c>
      <c r="D103" s="18">
        <v>34.799999999999997</v>
      </c>
      <c r="E103" s="19"/>
      <c r="F103" s="20">
        <f t="shared" si="3"/>
        <v>0</v>
      </c>
      <c r="G103" s="21"/>
      <c r="H103" s="17" t="s">
        <v>141</v>
      </c>
      <c r="I103" s="23">
        <f t="shared" si="2"/>
        <v>5.121999999999999</v>
      </c>
      <c r="J103" s="27">
        <v>14</v>
      </c>
      <c r="K103" s="15"/>
    </row>
    <row r="104" spans="1:11" x14ac:dyDescent="0.2">
      <c r="A104" s="35" t="s">
        <v>142</v>
      </c>
      <c r="B104" s="36" t="s">
        <v>14</v>
      </c>
      <c r="C104" s="36" t="s">
        <v>90</v>
      </c>
      <c r="D104" s="37">
        <v>37.4</v>
      </c>
      <c r="E104" s="38">
        <v>72989603330</v>
      </c>
      <c r="F104" s="39">
        <f t="shared" ref="F104:F112" si="4">G104*D104/100+0.25</f>
        <v>9.9740000000000002</v>
      </c>
      <c r="G104" s="40">
        <v>26</v>
      </c>
      <c r="H104" s="89"/>
      <c r="I104" s="90"/>
      <c r="J104" s="91"/>
      <c r="K104" s="15"/>
    </row>
    <row r="105" spans="1:11" x14ac:dyDescent="0.2">
      <c r="A105" s="35" t="s">
        <v>143</v>
      </c>
      <c r="B105" s="36" t="s">
        <v>14</v>
      </c>
      <c r="C105" s="36" t="s">
        <v>92</v>
      </c>
      <c r="D105" s="37">
        <v>39.700000000000003</v>
      </c>
      <c r="E105" s="38">
        <v>72989603331</v>
      </c>
      <c r="F105" s="39">
        <f t="shared" si="4"/>
        <v>10.175000000000001</v>
      </c>
      <c r="G105" s="40">
        <v>25</v>
      </c>
      <c r="H105" s="89"/>
      <c r="I105" s="90"/>
      <c r="J105" s="91"/>
      <c r="K105" s="15"/>
    </row>
    <row r="106" spans="1:11" x14ac:dyDescent="0.2">
      <c r="A106" s="35" t="s">
        <v>144</v>
      </c>
      <c r="B106" s="36" t="s">
        <v>14</v>
      </c>
      <c r="C106" s="36" t="s">
        <v>145</v>
      </c>
      <c r="D106" s="42">
        <v>42.45</v>
      </c>
      <c r="E106" s="38">
        <v>72989603332</v>
      </c>
      <c r="F106" s="39">
        <f t="shared" si="4"/>
        <v>10.013500000000001</v>
      </c>
      <c r="G106" s="40">
        <v>23</v>
      </c>
      <c r="H106" s="89"/>
      <c r="I106" s="90"/>
      <c r="J106" s="91"/>
      <c r="K106" s="15"/>
    </row>
    <row r="107" spans="1:11" x14ac:dyDescent="0.2">
      <c r="A107" s="35" t="s">
        <v>146</v>
      </c>
      <c r="B107" s="36" t="s">
        <v>14</v>
      </c>
      <c r="C107" s="36" t="s">
        <v>94</v>
      </c>
      <c r="D107" s="37">
        <v>45.2</v>
      </c>
      <c r="E107" s="38">
        <v>72989603333</v>
      </c>
      <c r="F107" s="39">
        <f t="shared" si="4"/>
        <v>10.194000000000001</v>
      </c>
      <c r="G107" s="40">
        <v>22</v>
      </c>
      <c r="H107" s="89"/>
      <c r="I107" s="90"/>
      <c r="J107" s="91"/>
      <c r="K107" s="15"/>
    </row>
    <row r="108" spans="1:11" x14ac:dyDescent="0.2">
      <c r="A108" s="35" t="s">
        <v>147</v>
      </c>
      <c r="B108" s="36" t="s">
        <v>14</v>
      </c>
      <c r="C108" s="36" t="s">
        <v>148</v>
      </c>
      <c r="D108" s="43">
        <v>48.5</v>
      </c>
      <c r="E108" s="38">
        <v>72989603334</v>
      </c>
      <c r="F108" s="39">
        <f t="shared" si="4"/>
        <v>10.435</v>
      </c>
      <c r="G108" s="40">
        <v>21</v>
      </c>
      <c r="H108" s="89"/>
      <c r="I108" s="92"/>
      <c r="J108" s="91"/>
      <c r="K108" s="15"/>
    </row>
    <row r="109" spans="1:11" x14ac:dyDescent="0.2">
      <c r="A109" s="35" t="s">
        <v>149</v>
      </c>
      <c r="B109" s="36" t="s">
        <v>14</v>
      </c>
      <c r="C109" s="36" t="s">
        <v>150</v>
      </c>
      <c r="D109" s="37">
        <v>50.6</v>
      </c>
      <c r="E109" s="38">
        <v>72989603335</v>
      </c>
      <c r="F109" s="39">
        <f t="shared" si="4"/>
        <v>9.863999999999999</v>
      </c>
      <c r="G109" s="40">
        <v>19</v>
      </c>
      <c r="H109" s="89"/>
      <c r="I109" s="90"/>
      <c r="J109" s="91"/>
      <c r="K109" s="15"/>
    </row>
    <row r="110" spans="1:11" x14ac:dyDescent="0.2">
      <c r="A110" s="35" t="s">
        <v>151</v>
      </c>
      <c r="B110" s="36" t="s">
        <v>14</v>
      </c>
      <c r="C110" s="36" t="s">
        <v>152</v>
      </c>
      <c r="D110" s="37">
        <v>56.3</v>
      </c>
      <c r="E110" s="38">
        <v>72989603336</v>
      </c>
      <c r="F110" s="39">
        <f t="shared" si="4"/>
        <v>9.8209999999999997</v>
      </c>
      <c r="G110" s="40">
        <v>17</v>
      </c>
      <c r="H110" s="89"/>
      <c r="I110" s="90"/>
      <c r="J110" s="91"/>
      <c r="K110" s="15"/>
    </row>
    <row r="111" spans="1:11" x14ac:dyDescent="0.2">
      <c r="A111" s="35" t="s">
        <v>153</v>
      </c>
      <c r="B111" s="36" t="s">
        <v>14</v>
      </c>
      <c r="C111" s="36" t="s">
        <v>154</v>
      </c>
      <c r="D111" s="42">
        <v>61.55</v>
      </c>
      <c r="E111" s="38">
        <v>72989603337</v>
      </c>
      <c r="F111" s="39">
        <f t="shared" si="4"/>
        <v>10.097999999999999</v>
      </c>
      <c r="G111" s="40">
        <v>16</v>
      </c>
      <c r="H111" s="89"/>
      <c r="I111" s="90"/>
      <c r="J111" s="91"/>
      <c r="K111" s="15"/>
    </row>
    <row r="112" spans="1:11" x14ac:dyDescent="0.2">
      <c r="A112" s="35" t="s">
        <v>155</v>
      </c>
      <c r="B112" s="36" t="s">
        <v>14</v>
      </c>
      <c r="C112" s="36" t="s">
        <v>156</v>
      </c>
      <c r="D112" s="37">
        <v>67.099999999999994</v>
      </c>
      <c r="E112" s="38">
        <v>72989603338</v>
      </c>
      <c r="F112" s="39">
        <f t="shared" si="4"/>
        <v>10.315</v>
      </c>
      <c r="G112" s="40">
        <v>15</v>
      </c>
      <c r="H112" s="89"/>
      <c r="I112" s="90"/>
      <c r="J112" s="91"/>
      <c r="K112" s="15"/>
    </row>
    <row r="113" spans="1:11" x14ac:dyDescent="0.2">
      <c r="A113" s="16" t="s">
        <v>157</v>
      </c>
      <c r="B113" s="17" t="s">
        <v>158</v>
      </c>
      <c r="C113" s="17" t="s">
        <v>18</v>
      </c>
      <c r="D113" s="18">
        <v>10.88</v>
      </c>
      <c r="E113" s="19"/>
      <c r="F113" s="20">
        <f t="shared" si="3"/>
        <v>0</v>
      </c>
      <c r="G113" s="21"/>
      <c r="H113" s="17" t="s">
        <v>159</v>
      </c>
      <c r="I113" s="23">
        <f t="shared" si="2"/>
        <v>5.1459999999999999</v>
      </c>
      <c r="J113" s="27">
        <v>45</v>
      </c>
      <c r="K113" s="15"/>
    </row>
    <row r="114" spans="1:11" x14ac:dyDescent="0.2">
      <c r="A114" s="16" t="s">
        <v>160</v>
      </c>
      <c r="B114" s="17" t="s">
        <v>158</v>
      </c>
      <c r="C114" s="17" t="s">
        <v>20</v>
      </c>
      <c r="D114" s="25">
        <v>12.22</v>
      </c>
      <c r="E114" s="19"/>
      <c r="F114" s="20">
        <f t="shared" si="3"/>
        <v>0</v>
      </c>
      <c r="G114" s="21"/>
      <c r="H114" s="17" t="s">
        <v>161</v>
      </c>
      <c r="I114" s="23">
        <f t="shared" si="2"/>
        <v>5.1379999999999999</v>
      </c>
      <c r="J114" s="27">
        <v>40</v>
      </c>
      <c r="K114" s="15"/>
    </row>
    <row r="115" spans="1:11" x14ac:dyDescent="0.2">
      <c r="A115" s="16" t="s">
        <v>162</v>
      </c>
      <c r="B115" s="17" t="s">
        <v>158</v>
      </c>
      <c r="C115" s="17" t="s">
        <v>22</v>
      </c>
      <c r="D115" s="25">
        <v>13.66</v>
      </c>
      <c r="E115" s="19"/>
      <c r="F115" s="20">
        <f t="shared" si="3"/>
        <v>0</v>
      </c>
      <c r="G115" s="21"/>
      <c r="H115" s="17" t="s">
        <v>163</v>
      </c>
      <c r="I115" s="23">
        <f t="shared" si="2"/>
        <v>5.1676000000000002</v>
      </c>
      <c r="J115" s="27">
        <v>36</v>
      </c>
      <c r="K115" s="15"/>
    </row>
    <row r="116" spans="1:11" x14ac:dyDescent="0.2">
      <c r="A116" s="16" t="s">
        <v>164</v>
      </c>
      <c r="B116" s="17" t="s">
        <v>158</v>
      </c>
      <c r="C116" s="17" t="s">
        <v>24</v>
      </c>
      <c r="D116" s="25">
        <v>15.08</v>
      </c>
      <c r="E116" s="19"/>
      <c r="F116" s="20">
        <f t="shared" si="3"/>
        <v>0</v>
      </c>
      <c r="G116" s="21"/>
      <c r="H116" s="17" t="s">
        <v>165</v>
      </c>
      <c r="I116" s="23">
        <f t="shared" si="2"/>
        <v>5.0755999999999997</v>
      </c>
      <c r="J116" s="27">
        <v>32</v>
      </c>
      <c r="K116" s="15"/>
    </row>
    <row r="117" spans="1:11" x14ac:dyDescent="0.2">
      <c r="A117" s="16" t="s">
        <v>166</v>
      </c>
      <c r="B117" s="17" t="s">
        <v>158</v>
      </c>
      <c r="C117" s="17" t="s">
        <v>26</v>
      </c>
      <c r="D117" s="25">
        <v>16.559999999999999</v>
      </c>
      <c r="E117" s="19"/>
      <c r="F117" s="20">
        <f t="shared" si="3"/>
        <v>0</v>
      </c>
      <c r="G117" s="21"/>
      <c r="H117" s="17" t="s">
        <v>167</v>
      </c>
      <c r="I117" s="23">
        <f t="shared" si="2"/>
        <v>5.0523999999999996</v>
      </c>
      <c r="J117" s="27">
        <v>29</v>
      </c>
      <c r="K117" s="15"/>
    </row>
    <row r="118" spans="1:11" x14ac:dyDescent="0.2">
      <c r="A118" s="16" t="s">
        <v>168</v>
      </c>
      <c r="B118" s="17" t="s">
        <v>158</v>
      </c>
      <c r="C118" s="17" t="s">
        <v>30</v>
      </c>
      <c r="D118" s="25">
        <v>20.46</v>
      </c>
      <c r="E118" s="19"/>
      <c r="F118" s="20">
        <f t="shared" si="3"/>
        <v>0</v>
      </c>
      <c r="G118" s="21"/>
      <c r="H118" s="17" t="s">
        <v>169</v>
      </c>
      <c r="I118" s="23">
        <f t="shared" si="2"/>
        <v>5.1604000000000001</v>
      </c>
      <c r="J118" s="27">
        <v>24</v>
      </c>
      <c r="K118" s="15"/>
    </row>
    <row r="119" spans="1:11" x14ac:dyDescent="0.2">
      <c r="A119" s="16" t="s">
        <v>170</v>
      </c>
      <c r="B119" s="17" t="s">
        <v>158</v>
      </c>
      <c r="C119" s="17" t="s">
        <v>32</v>
      </c>
      <c r="D119" s="25">
        <v>23.86</v>
      </c>
      <c r="E119" s="19"/>
      <c r="F119" s="20">
        <f t="shared" si="3"/>
        <v>0</v>
      </c>
      <c r="G119" s="21"/>
      <c r="H119" s="17" t="s">
        <v>171</v>
      </c>
      <c r="I119" s="23">
        <f t="shared" si="2"/>
        <v>5.0220000000000002</v>
      </c>
      <c r="J119" s="27">
        <v>20</v>
      </c>
      <c r="K119" s="15"/>
    </row>
    <row r="120" spans="1:11" x14ac:dyDescent="0.2">
      <c r="A120" s="16" t="s">
        <v>172</v>
      </c>
      <c r="B120" s="17" t="s">
        <v>158</v>
      </c>
      <c r="C120" s="17" t="s">
        <v>34</v>
      </c>
      <c r="D120" s="25">
        <v>27.14</v>
      </c>
      <c r="E120" s="19"/>
      <c r="F120" s="20">
        <f t="shared" si="3"/>
        <v>0</v>
      </c>
      <c r="G120" s="21"/>
      <c r="H120" s="17" t="s">
        <v>173</v>
      </c>
      <c r="I120" s="23">
        <f t="shared" si="2"/>
        <v>5.1352000000000002</v>
      </c>
      <c r="J120" s="27">
        <v>18</v>
      </c>
      <c r="K120" s="15"/>
    </row>
    <row r="121" spans="1:11" x14ac:dyDescent="0.2">
      <c r="A121" s="16" t="s">
        <v>174</v>
      </c>
      <c r="B121" s="17" t="s">
        <v>158</v>
      </c>
      <c r="C121" s="17" t="s">
        <v>36</v>
      </c>
      <c r="D121" s="18">
        <v>30.7</v>
      </c>
      <c r="E121" s="19"/>
      <c r="F121" s="20">
        <f t="shared" si="3"/>
        <v>0</v>
      </c>
      <c r="G121" s="21"/>
      <c r="H121" s="17" t="s">
        <v>175</v>
      </c>
      <c r="I121" s="23">
        <f t="shared" si="2"/>
        <v>5.1619999999999999</v>
      </c>
      <c r="J121" s="27">
        <v>16</v>
      </c>
      <c r="K121" s="15"/>
    </row>
    <row r="122" spans="1:11" x14ac:dyDescent="0.2">
      <c r="A122" s="16" t="s">
        <v>176</v>
      </c>
      <c r="B122" s="17" t="s">
        <v>158</v>
      </c>
      <c r="C122" s="17" t="s">
        <v>38</v>
      </c>
      <c r="D122" s="25">
        <v>34.18</v>
      </c>
      <c r="E122" s="19"/>
      <c r="F122" s="20">
        <f t="shared" si="3"/>
        <v>0</v>
      </c>
      <c r="G122" s="21"/>
      <c r="H122" s="17" t="s">
        <v>177</v>
      </c>
      <c r="I122" s="23">
        <f t="shared" si="2"/>
        <v>5.0351999999999997</v>
      </c>
      <c r="J122" s="27">
        <v>14</v>
      </c>
      <c r="K122" s="15"/>
    </row>
    <row r="123" spans="1:11" x14ac:dyDescent="0.2">
      <c r="A123" s="16" t="s">
        <v>178</v>
      </c>
      <c r="B123" s="17" t="s">
        <v>158</v>
      </c>
      <c r="C123" s="17" t="s">
        <v>40</v>
      </c>
      <c r="D123" s="18">
        <v>37.6</v>
      </c>
      <c r="E123" s="19"/>
      <c r="F123" s="20">
        <f t="shared" si="3"/>
        <v>0</v>
      </c>
      <c r="G123" s="21"/>
      <c r="H123" s="17" t="s">
        <v>179</v>
      </c>
      <c r="I123" s="23">
        <f t="shared" si="2"/>
        <v>5.1379999999999999</v>
      </c>
      <c r="J123" s="27">
        <v>13</v>
      </c>
      <c r="K123" s="15"/>
    </row>
    <row r="124" spans="1:11" x14ac:dyDescent="0.2">
      <c r="A124" s="16" t="s">
        <v>180</v>
      </c>
      <c r="B124" s="17" t="s">
        <v>158</v>
      </c>
      <c r="C124" s="17" t="s">
        <v>42</v>
      </c>
      <c r="D124" s="18">
        <v>41</v>
      </c>
      <c r="E124" s="19"/>
      <c r="F124" s="20">
        <f t="shared" si="3"/>
        <v>0</v>
      </c>
      <c r="G124" s="21"/>
      <c r="H124" s="17" t="s">
        <v>181</v>
      </c>
      <c r="I124" s="23">
        <f t="shared" si="2"/>
        <v>5.17</v>
      </c>
      <c r="J124" s="27">
        <v>12</v>
      </c>
      <c r="K124" s="15"/>
    </row>
    <row r="125" spans="1:11" x14ac:dyDescent="0.2">
      <c r="A125" s="16" t="s">
        <v>182</v>
      </c>
      <c r="B125" s="17" t="s">
        <v>158</v>
      </c>
      <c r="C125" s="17" t="s">
        <v>44</v>
      </c>
      <c r="D125" s="18">
        <v>44.3</v>
      </c>
      <c r="E125" s="19"/>
      <c r="F125" s="20">
        <f t="shared" si="3"/>
        <v>0</v>
      </c>
      <c r="G125" s="21"/>
      <c r="H125" s="17" t="s">
        <v>183</v>
      </c>
      <c r="I125" s="23">
        <f t="shared" si="2"/>
        <v>5.1229999999999993</v>
      </c>
      <c r="J125" s="27">
        <v>11</v>
      </c>
      <c r="K125" s="15"/>
    </row>
    <row r="126" spans="1:11" x14ac:dyDescent="0.2">
      <c r="A126" s="16" t="s">
        <v>184</v>
      </c>
      <c r="B126" s="17" t="s">
        <v>185</v>
      </c>
      <c r="C126" s="17" t="s">
        <v>18</v>
      </c>
      <c r="D126" s="25">
        <v>14.56</v>
      </c>
      <c r="E126" s="19"/>
      <c r="F126" s="20">
        <f t="shared" si="3"/>
        <v>0</v>
      </c>
      <c r="G126" s="21"/>
      <c r="H126" s="17" t="s">
        <v>186</v>
      </c>
      <c r="I126" s="23">
        <f t="shared" si="2"/>
        <v>5.0548000000000002</v>
      </c>
      <c r="J126" s="27">
        <v>33</v>
      </c>
      <c r="K126" s="15"/>
    </row>
    <row r="127" spans="1:11" x14ac:dyDescent="0.2">
      <c r="A127" s="16" t="s">
        <v>187</v>
      </c>
      <c r="B127" s="17" t="s">
        <v>185</v>
      </c>
      <c r="C127" s="17" t="s">
        <v>20</v>
      </c>
      <c r="D127" s="18">
        <v>16.34</v>
      </c>
      <c r="E127" s="31"/>
      <c r="F127" s="32"/>
      <c r="G127" s="33"/>
      <c r="H127" s="17" t="s">
        <v>188</v>
      </c>
      <c r="I127" s="23">
        <f t="shared" si="2"/>
        <v>5.1520000000000001</v>
      </c>
      <c r="J127" s="27">
        <v>30</v>
      </c>
      <c r="K127" s="15"/>
    </row>
    <row r="128" spans="1:11" x14ac:dyDescent="0.2">
      <c r="A128" s="16" t="s">
        <v>189</v>
      </c>
      <c r="B128" s="17" t="s">
        <v>185</v>
      </c>
      <c r="C128" s="17" t="s">
        <v>22</v>
      </c>
      <c r="D128" s="25">
        <v>17.86</v>
      </c>
      <c r="E128" s="19"/>
      <c r="F128" s="20">
        <f t="shared" si="3"/>
        <v>0</v>
      </c>
      <c r="G128" s="21"/>
      <c r="H128" s="17" t="s">
        <v>190</v>
      </c>
      <c r="I128" s="23">
        <f t="shared" si="2"/>
        <v>5.0721999999999996</v>
      </c>
      <c r="J128" s="27">
        <v>27</v>
      </c>
      <c r="K128" s="15"/>
    </row>
    <row r="129" spans="1:11" x14ac:dyDescent="0.2">
      <c r="A129" s="16" t="s">
        <v>191</v>
      </c>
      <c r="B129" s="17" t="s">
        <v>185</v>
      </c>
      <c r="C129" s="17" t="s">
        <v>24</v>
      </c>
      <c r="D129" s="25">
        <v>19.850000000000001</v>
      </c>
      <c r="E129" s="19"/>
      <c r="F129" s="20">
        <f t="shared" si="3"/>
        <v>0</v>
      </c>
      <c r="G129" s="21"/>
      <c r="H129" s="17" t="s">
        <v>192</v>
      </c>
      <c r="I129" s="23">
        <f t="shared" si="2"/>
        <v>5.0140000000000002</v>
      </c>
      <c r="J129" s="27">
        <v>24</v>
      </c>
      <c r="K129" s="15"/>
    </row>
    <row r="130" spans="1:11" x14ac:dyDescent="0.2">
      <c r="A130" s="16" t="s">
        <v>193</v>
      </c>
      <c r="B130" s="17" t="s">
        <v>185</v>
      </c>
      <c r="C130" s="17" t="s">
        <v>26</v>
      </c>
      <c r="D130" s="25">
        <v>21.65</v>
      </c>
      <c r="E130" s="19"/>
      <c r="F130" s="20">
        <f t="shared" si="3"/>
        <v>0</v>
      </c>
      <c r="G130" s="21"/>
      <c r="H130" s="17" t="s">
        <v>194</v>
      </c>
      <c r="I130" s="23">
        <f t="shared" si="2"/>
        <v>5.0129999999999999</v>
      </c>
      <c r="J130" s="27">
        <v>22</v>
      </c>
      <c r="K130" s="15"/>
    </row>
    <row r="131" spans="1:11" x14ac:dyDescent="0.2">
      <c r="A131" s="16" t="s">
        <v>195</v>
      </c>
      <c r="B131" s="17" t="s">
        <v>185</v>
      </c>
      <c r="C131" s="17" t="s">
        <v>28</v>
      </c>
      <c r="D131" s="25">
        <v>24.45</v>
      </c>
      <c r="E131" s="19"/>
      <c r="F131" s="20">
        <f t="shared" si="3"/>
        <v>0</v>
      </c>
      <c r="G131" s="21"/>
      <c r="H131" s="17" t="s">
        <v>196</v>
      </c>
      <c r="I131" s="23">
        <f t="shared" si="2"/>
        <v>5.14</v>
      </c>
      <c r="J131" s="27">
        <v>20</v>
      </c>
      <c r="K131" s="15"/>
    </row>
    <row r="132" spans="1:11" x14ac:dyDescent="0.2">
      <c r="A132" s="16" t="s">
        <v>197</v>
      </c>
      <c r="B132" s="17" t="s">
        <v>185</v>
      </c>
      <c r="C132" s="17" t="s">
        <v>30</v>
      </c>
      <c r="D132" s="18">
        <v>26.1</v>
      </c>
      <c r="E132" s="19"/>
      <c r="F132" s="20">
        <f t="shared" si="3"/>
        <v>0</v>
      </c>
      <c r="G132" s="21"/>
      <c r="H132" s="17" t="s">
        <v>198</v>
      </c>
      <c r="I132" s="23">
        <f t="shared" si="2"/>
        <v>4.9480000000000004</v>
      </c>
      <c r="J132" s="27">
        <v>18</v>
      </c>
      <c r="K132" s="15"/>
    </row>
    <row r="133" spans="1:11" x14ac:dyDescent="0.2">
      <c r="A133" s="16" t="s">
        <v>199</v>
      </c>
      <c r="B133" s="17" t="s">
        <v>185</v>
      </c>
      <c r="C133" s="17" t="s">
        <v>56</v>
      </c>
      <c r="D133" s="25">
        <v>28.25</v>
      </c>
      <c r="E133" s="19"/>
      <c r="F133" s="20">
        <f t="shared" si="3"/>
        <v>0</v>
      </c>
      <c r="G133" s="21"/>
      <c r="H133" s="17" t="s">
        <v>200</v>
      </c>
      <c r="I133" s="23">
        <f t="shared" si="2"/>
        <v>5.0525000000000002</v>
      </c>
      <c r="J133" s="27">
        <v>17</v>
      </c>
      <c r="K133" s="15"/>
    </row>
    <row r="134" spans="1:11" x14ac:dyDescent="0.2">
      <c r="A134" s="16" t="s">
        <v>201</v>
      </c>
      <c r="B134" s="17" t="s">
        <v>185</v>
      </c>
      <c r="C134" s="17" t="s">
        <v>32</v>
      </c>
      <c r="D134" s="18">
        <v>30.3</v>
      </c>
      <c r="E134" s="19"/>
      <c r="F134" s="20">
        <f t="shared" si="3"/>
        <v>0</v>
      </c>
      <c r="G134" s="21"/>
      <c r="H134" s="17" t="s">
        <v>202</v>
      </c>
      <c r="I134" s="23">
        <f t="shared" si="2"/>
        <v>5.0979999999999999</v>
      </c>
      <c r="J134" s="27">
        <v>16</v>
      </c>
      <c r="K134" s="15"/>
    </row>
    <row r="135" spans="1:11" x14ac:dyDescent="0.2">
      <c r="A135" s="16" t="s">
        <v>203</v>
      </c>
      <c r="B135" s="17" t="s">
        <v>185</v>
      </c>
      <c r="C135" s="17" t="s">
        <v>59</v>
      </c>
      <c r="D135" s="25">
        <v>32.65</v>
      </c>
      <c r="E135" s="19"/>
      <c r="F135" s="20">
        <f t="shared" si="3"/>
        <v>0</v>
      </c>
      <c r="G135" s="21"/>
      <c r="H135" s="17" t="s">
        <v>204</v>
      </c>
      <c r="I135" s="23">
        <f t="shared" si="2"/>
        <v>5.1475</v>
      </c>
      <c r="J135" s="27">
        <v>15</v>
      </c>
      <c r="K135" s="15"/>
    </row>
    <row r="136" spans="1:11" x14ac:dyDescent="0.2">
      <c r="A136" s="16" t="s">
        <v>205</v>
      </c>
      <c r="B136" s="17" t="s">
        <v>185</v>
      </c>
      <c r="C136" s="17" t="s">
        <v>34</v>
      </c>
      <c r="D136" s="18">
        <v>34.6</v>
      </c>
      <c r="E136" s="19"/>
      <c r="F136" s="20">
        <f t="shared" si="3"/>
        <v>0</v>
      </c>
      <c r="G136" s="21"/>
      <c r="H136" s="17" t="s">
        <v>206</v>
      </c>
      <c r="I136" s="23">
        <f t="shared" si="2"/>
        <v>5.0940000000000003</v>
      </c>
      <c r="J136" s="27">
        <v>14</v>
      </c>
      <c r="K136" s="15"/>
    </row>
    <row r="137" spans="1:11" x14ac:dyDescent="0.2">
      <c r="A137" s="16" t="s">
        <v>207</v>
      </c>
      <c r="B137" s="17" t="s">
        <v>185</v>
      </c>
      <c r="C137" s="17" t="s">
        <v>83</v>
      </c>
      <c r="D137" s="18">
        <v>37.1</v>
      </c>
      <c r="E137" s="19"/>
      <c r="F137" s="20">
        <f t="shared" si="3"/>
        <v>0</v>
      </c>
      <c r="G137" s="21"/>
      <c r="H137" s="17" t="s">
        <v>208</v>
      </c>
      <c r="I137" s="23">
        <f t="shared" ref="I137:I200" si="5">J137*D137/100+0.25</f>
        <v>5.0730000000000004</v>
      </c>
      <c r="J137" s="27">
        <v>13</v>
      </c>
      <c r="K137" s="15"/>
    </row>
    <row r="138" spans="1:11" x14ac:dyDescent="0.2">
      <c r="A138" s="16" t="s">
        <v>209</v>
      </c>
      <c r="B138" s="17" t="s">
        <v>185</v>
      </c>
      <c r="C138" s="17" t="s">
        <v>36</v>
      </c>
      <c r="D138" s="18">
        <v>39</v>
      </c>
      <c r="E138" s="19"/>
      <c r="F138" s="20">
        <f t="shared" si="3"/>
        <v>0</v>
      </c>
      <c r="G138" s="21"/>
      <c r="H138" s="17" t="s">
        <v>210</v>
      </c>
      <c r="I138" s="23">
        <f t="shared" si="5"/>
        <v>4.93</v>
      </c>
      <c r="J138" s="27">
        <v>12</v>
      </c>
      <c r="K138" s="15"/>
    </row>
    <row r="139" spans="1:11" x14ac:dyDescent="0.2">
      <c r="A139" s="44" t="s">
        <v>211</v>
      </c>
      <c r="B139" s="45" t="s">
        <v>185</v>
      </c>
      <c r="C139" s="45" t="s">
        <v>212</v>
      </c>
      <c r="D139" s="46">
        <v>42.22</v>
      </c>
      <c r="E139" s="47" t="s">
        <v>213</v>
      </c>
      <c r="F139" s="48">
        <f t="shared" si="3"/>
        <v>0</v>
      </c>
      <c r="G139" s="49"/>
      <c r="H139" s="45" t="s">
        <v>214</v>
      </c>
      <c r="I139" s="50">
        <f t="shared" si="5"/>
        <v>4.8941999999999997</v>
      </c>
      <c r="J139" s="51">
        <v>11</v>
      </c>
      <c r="K139" s="15"/>
    </row>
    <row r="140" spans="1:11" x14ac:dyDescent="0.2">
      <c r="A140" s="16" t="s">
        <v>215</v>
      </c>
      <c r="B140" s="17" t="s">
        <v>185</v>
      </c>
      <c r="C140" s="17" t="s">
        <v>38</v>
      </c>
      <c r="D140" s="18">
        <v>43.1</v>
      </c>
      <c r="E140" s="19"/>
      <c r="F140" s="20">
        <f t="shared" si="3"/>
        <v>0</v>
      </c>
      <c r="G140" s="21"/>
      <c r="H140" s="17" t="s">
        <v>216</v>
      </c>
      <c r="I140" s="23">
        <f t="shared" si="5"/>
        <v>4.9910000000000005</v>
      </c>
      <c r="J140" s="27">
        <v>11</v>
      </c>
      <c r="K140" s="15"/>
    </row>
    <row r="141" spans="1:11" x14ac:dyDescent="0.2">
      <c r="A141" s="16" t="s">
        <v>217</v>
      </c>
      <c r="B141" s="17" t="s">
        <v>185</v>
      </c>
      <c r="C141" s="17" t="s">
        <v>40</v>
      </c>
      <c r="D141" s="25">
        <v>47.35</v>
      </c>
      <c r="E141" s="19"/>
      <c r="F141" s="20">
        <f t="shared" si="3"/>
        <v>0</v>
      </c>
      <c r="G141" s="21"/>
      <c r="H141" s="17" t="s">
        <v>218</v>
      </c>
      <c r="I141" s="23">
        <f t="shared" si="5"/>
        <v>4.9850000000000003</v>
      </c>
      <c r="J141" s="27">
        <v>10</v>
      </c>
      <c r="K141" s="15"/>
    </row>
    <row r="142" spans="1:11" x14ac:dyDescent="0.2">
      <c r="A142" s="16" t="s">
        <v>219</v>
      </c>
      <c r="B142" s="17" t="s">
        <v>185</v>
      </c>
      <c r="C142" s="17" t="s">
        <v>220</v>
      </c>
      <c r="D142" s="18">
        <v>50.84</v>
      </c>
      <c r="E142" s="19"/>
      <c r="F142" s="20">
        <f>G142*D142/100</f>
        <v>0</v>
      </c>
      <c r="G142" s="21"/>
      <c r="H142" s="17" t="s">
        <v>221</v>
      </c>
      <c r="I142" s="23">
        <f>J142*D142/100+0.25</f>
        <v>5.3340000000000005</v>
      </c>
      <c r="J142" s="27">
        <v>10</v>
      </c>
      <c r="K142" s="15"/>
    </row>
    <row r="143" spans="1:11" x14ac:dyDescent="0.2">
      <c r="A143" s="16" t="s">
        <v>222</v>
      </c>
      <c r="B143" s="17" t="s">
        <v>185</v>
      </c>
      <c r="C143" s="17" t="s">
        <v>42</v>
      </c>
      <c r="D143" s="18">
        <v>51.6</v>
      </c>
      <c r="E143" s="19"/>
      <c r="F143" s="20">
        <f t="shared" si="3"/>
        <v>0</v>
      </c>
      <c r="G143" s="21"/>
      <c r="H143" s="17" t="s">
        <v>223</v>
      </c>
      <c r="I143" s="23">
        <f t="shared" si="5"/>
        <v>4.8940000000000001</v>
      </c>
      <c r="J143" s="27">
        <v>9</v>
      </c>
      <c r="K143" s="15"/>
    </row>
    <row r="144" spans="1:11" x14ac:dyDescent="0.2">
      <c r="A144" s="16" t="s">
        <v>224</v>
      </c>
      <c r="B144" s="17" t="s">
        <v>185</v>
      </c>
      <c r="C144" s="17" t="s">
        <v>44</v>
      </c>
      <c r="D144" s="18">
        <v>56</v>
      </c>
      <c r="E144" s="19"/>
      <c r="F144" s="20">
        <f t="shared" ref="F144:F172" si="6">G144*D144/100</f>
        <v>0</v>
      </c>
      <c r="G144" s="21"/>
      <c r="H144" s="17" t="s">
        <v>225</v>
      </c>
      <c r="I144" s="23">
        <f t="shared" si="5"/>
        <v>5.29</v>
      </c>
      <c r="J144" s="27">
        <v>9</v>
      </c>
      <c r="K144" s="15"/>
    </row>
    <row r="145" spans="1:11" x14ac:dyDescent="0.2">
      <c r="A145" s="35" t="s">
        <v>226</v>
      </c>
      <c r="B145" s="36" t="s">
        <v>185</v>
      </c>
      <c r="C145" s="36" t="s">
        <v>90</v>
      </c>
      <c r="D145" s="42">
        <v>59.65</v>
      </c>
      <c r="E145" s="38">
        <v>72989603339</v>
      </c>
      <c r="F145" s="39">
        <f t="shared" ref="F145:F154" si="7">G145*D145/100+0.25</f>
        <v>9.7940000000000005</v>
      </c>
      <c r="G145" s="40">
        <v>16</v>
      </c>
      <c r="H145" s="89"/>
      <c r="I145" s="90"/>
      <c r="J145" s="91"/>
      <c r="K145" s="15"/>
    </row>
    <row r="146" spans="1:11" x14ac:dyDescent="0.2">
      <c r="A146" s="35" t="s">
        <v>227</v>
      </c>
      <c r="B146" s="36" t="s">
        <v>185</v>
      </c>
      <c r="C146" s="36" t="s">
        <v>92</v>
      </c>
      <c r="D146" s="37">
        <v>64</v>
      </c>
      <c r="E146" s="38">
        <v>72989603340</v>
      </c>
      <c r="F146" s="39">
        <f t="shared" si="7"/>
        <v>9.85</v>
      </c>
      <c r="G146" s="40">
        <v>15</v>
      </c>
      <c r="H146" s="89"/>
      <c r="I146" s="90"/>
      <c r="J146" s="91"/>
      <c r="K146" s="15"/>
    </row>
    <row r="147" spans="1:11" x14ac:dyDescent="0.2">
      <c r="A147" s="35" t="s">
        <v>228</v>
      </c>
      <c r="B147" s="36" t="s">
        <v>185</v>
      </c>
      <c r="C147" s="36" t="s">
        <v>145</v>
      </c>
      <c r="D147" s="37">
        <v>67.849999999999994</v>
      </c>
      <c r="E147" s="38">
        <v>72989603341</v>
      </c>
      <c r="F147" s="39">
        <f t="shared" si="7"/>
        <v>9.7489999999999988</v>
      </c>
      <c r="G147" s="40">
        <v>14</v>
      </c>
      <c r="H147" s="89"/>
      <c r="I147" s="90"/>
      <c r="J147" s="91"/>
      <c r="K147" s="15"/>
    </row>
    <row r="148" spans="1:11" x14ac:dyDescent="0.2">
      <c r="A148" s="35" t="s">
        <v>229</v>
      </c>
      <c r="B148" s="36" t="s">
        <v>185</v>
      </c>
      <c r="C148" s="36" t="s">
        <v>94</v>
      </c>
      <c r="D148" s="42">
        <v>72.55</v>
      </c>
      <c r="E148" s="38">
        <v>72989603342</v>
      </c>
      <c r="F148" s="39">
        <f t="shared" si="7"/>
        <v>9.6814999999999998</v>
      </c>
      <c r="G148" s="40">
        <v>13</v>
      </c>
      <c r="H148" s="89"/>
      <c r="I148" s="90"/>
      <c r="J148" s="91"/>
      <c r="K148" s="15"/>
    </row>
    <row r="149" spans="1:11" x14ac:dyDescent="0.2">
      <c r="A149" s="35" t="s">
        <v>230</v>
      </c>
      <c r="B149" s="36" t="s">
        <v>185</v>
      </c>
      <c r="C149" s="36" t="s">
        <v>148</v>
      </c>
      <c r="D149" s="42">
        <v>76.2</v>
      </c>
      <c r="E149" s="38">
        <v>72989603343</v>
      </c>
      <c r="F149" s="39">
        <f t="shared" si="7"/>
        <v>10.156000000000001</v>
      </c>
      <c r="G149" s="40">
        <v>13</v>
      </c>
      <c r="H149" s="89"/>
      <c r="I149" s="90"/>
      <c r="J149" s="91"/>
      <c r="K149" s="15"/>
    </row>
    <row r="150" spans="1:11" x14ac:dyDescent="0.2">
      <c r="A150" s="35" t="s">
        <v>231</v>
      </c>
      <c r="B150" s="36" t="s">
        <v>185</v>
      </c>
      <c r="C150" s="36" t="s">
        <v>150</v>
      </c>
      <c r="D150" s="37">
        <v>80.8</v>
      </c>
      <c r="E150" s="38">
        <v>72989603344</v>
      </c>
      <c r="F150" s="39">
        <f t="shared" si="7"/>
        <v>9.9459999999999997</v>
      </c>
      <c r="G150" s="40">
        <v>12</v>
      </c>
      <c r="H150" s="89"/>
      <c r="I150" s="90"/>
      <c r="J150" s="91"/>
      <c r="K150" s="15"/>
    </row>
    <row r="151" spans="1:11" x14ac:dyDescent="0.2">
      <c r="A151" s="52" t="s">
        <v>232</v>
      </c>
      <c r="B151" s="36" t="s">
        <v>185</v>
      </c>
      <c r="C151" s="36" t="s">
        <v>233</v>
      </c>
      <c r="D151" s="41">
        <v>85.35</v>
      </c>
      <c r="E151" s="36" t="s">
        <v>234</v>
      </c>
      <c r="F151" s="41">
        <f t="shared" si="7"/>
        <v>10.491999999999997</v>
      </c>
      <c r="G151" s="53">
        <v>12</v>
      </c>
      <c r="H151" s="89"/>
      <c r="I151" s="90"/>
      <c r="J151" s="91"/>
      <c r="K151" s="15"/>
    </row>
    <row r="152" spans="1:11" x14ac:dyDescent="0.2">
      <c r="A152" s="35" t="s">
        <v>235</v>
      </c>
      <c r="B152" s="36" t="s">
        <v>185</v>
      </c>
      <c r="C152" s="36" t="s">
        <v>152</v>
      </c>
      <c r="D152" s="37">
        <v>89.9</v>
      </c>
      <c r="E152" s="38">
        <v>72989603345</v>
      </c>
      <c r="F152" s="39">
        <f t="shared" si="7"/>
        <v>10.139000000000001</v>
      </c>
      <c r="G152" s="40">
        <v>11</v>
      </c>
      <c r="H152" s="89"/>
      <c r="I152" s="90"/>
      <c r="J152" s="91"/>
      <c r="K152" s="15"/>
    </row>
    <row r="153" spans="1:11" x14ac:dyDescent="0.2">
      <c r="A153" s="35" t="s">
        <v>236</v>
      </c>
      <c r="B153" s="36" t="s">
        <v>185</v>
      </c>
      <c r="C153" s="36" t="s">
        <v>154</v>
      </c>
      <c r="D153" s="37">
        <v>97.6</v>
      </c>
      <c r="E153" s="38">
        <v>72989603346</v>
      </c>
      <c r="F153" s="39">
        <f t="shared" si="7"/>
        <v>10.01</v>
      </c>
      <c r="G153" s="40">
        <v>10</v>
      </c>
      <c r="H153" s="89"/>
      <c r="I153" s="90"/>
      <c r="J153" s="91"/>
      <c r="K153" s="15"/>
    </row>
    <row r="154" spans="1:11" x14ac:dyDescent="0.2">
      <c r="A154" s="35" t="s">
        <v>237</v>
      </c>
      <c r="B154" s="36" t="s">
        <v>185</v>
      </c>
      <c r="C154" s="36" t="s">
        <v>156</v>
      </c>
      <c r="D154" s="37">
        <v>106</v>
      </c>
      <c r="E154" s="38">
        <v>72989603347</v>
      </c>
      <c r="F154" s="39">
        <f t="shared" si="7"/>
        <v>9.7899999999999991</v>
      </c>
      <c r="G154" s="40">
        <v>9</v>
      </c>
      <c r="H154" s="89"/>
      <c r="I154" s="90"/>
      <c r="J154" s="91"/>
      <c r="K154" s="15"/>
    </row>
    <row r="155" spans="1:11" x14ac:dyDescent="0.2">
      <c r="A155" s="16" t="s">
        <v>238</v>
      </c>
      <c r="B155" s="17" t="s">
        <v>16</v>
      </c>
      <c r="C155" s="17" t="s">
        <v>18</v>
      </c>
      <c r="D155" s="25">
        <v>23.45</v>
      </c>
      <c r="E155" s="19"/>
      <c r="F155" s="20">
        <f t="shared" si="6"/>
        <v>0</v>
      </c>
      <c r="G155" s="21"/>
      <c r="H155" s="17" t="s">
        <v>239</v>
      </c>
      <c r="I155" s="23">
        <f t="shared" si="5"/>
        <v>5.1745000000000001</v>
      </c>
      <c r="J155" s="27">
        <v>21</v>
      </c>
      <c r="K155" s="15"/>
    </row>
    <row r="156" spans="1:11" x14ac:dyDescent="0.2">
      <c r="A156" s="16" t="s">
        <v>240</v>
      </c>
      <c r="B156" s="17" t="s">
        <v>16</v>
      </c>
      <c r="C156" s="17" t="s">
        <v>20</v>
      </c>
      <c r="D156" s="18">
        <v>26.6</v>
      </c>
      <c r="E156" s="19"/>
      <c r="F156" s="20"/>
      <c r="G156" s="21"/>
      <c r="H156" s="17" t="s">
        <v>241</v>
      </c>
      <c r="I156" s="23">
        <f t="shared" si="5"/>
        <v>5.3040000000000003</v>
      </c>
      <c r="J156" s="27">
        <v>19</v>
      </c>
      <c r="K156" s="15"/>
    </row>
    <row r="157" spans="1:11" x14ac:dyDescent="0.2">
      <c r="A157" s="16" t="s">
        <v>242</v>
      </c>
      <c r="B157" s="17" t="s">
        <v>16</v>
      </c>
      <c r="C157" s="17" t="s">
        <v>22</v>
      </c>
      <c r="D157" s="18">
        <v>28.3</v>
      </c>
      <c r="E157" s="19"/>
      <c r="F157" s="20">
        <f t="shared" si="6"/>
        <v>0</v>
      </c>
      <c r="G157" s="21"/>
      <c r="H157" s="17" t="s">
        <v>243</v>
      </c>
      <c r="I157" s="23">
        <f t="shared" si="5"/>
        <v>5.0609999999999999</v>
      </c>
      <c r="J157" s="27">
        <v>17</v>
      </c>
      <c r="K157" s="15"/>
    </row>
    <row r="158" spans="1:11" x14ac:dyDescent="0.2">
      <c r="A158" s="16" t="s">
        <v>244</v>
      </c>
      <c r="B158" s="17" t="s">
        <v>16</v>
      </c>
      <c r="C158" s="17" t="s">
        <v>24</v>
      </c>
      <c r="D158" s="18">
        <v>31.56</v>
      </c>
      <c r="E158" s="19"/>
      <c r="F158" s="20"/>
      <c r="G158" s="21"/>
      <c r="H158" s="17" t="s">
        <v>245</v>
      </c>
      <c r="I158" s="23">
        <f t="shared" si="5"/>
        <v>5.2995999999999999</v>
      </c>
      <c r="J158" s="27">
        <v>16</v>
      </c>
      <c r="K158" s="15"/>
    </row>
    <row r="159" spans="1:11" x14ac:dyDescent="0.2">
      <c r="A159" s="16" t="s">
        <v>246</v>
      </c>
      <c r="B159" s="17" t="s">
        <v>16</v>
      </c>
      <c r="C159" s="17" t="s">
        <v>26</v>
      </c>
      <c r="D159" s="18">
        <v>33</v>
      </c>
      <c r="E159" s="19"/>
      <c r="F159" s="20">
        <f t="shared" si="6"/>
        <v>0</v>
      </c>
      <c r="G159" s="21"/>
      <c r="H159" s="17" t="s">
        <v>247</v>
      </c>
      <c r="I159" s="23">
        <f t="shared" si="5"/>
        <v>5.2</v>
      </c>
      <c r="J159" s="27">
        <v>15</v>
      </c>
      <c r="K159" s="15"/>
    </row>
    <row r="160" spans="1:11" x14ac:dyDescent="0.2">
      <c r="A160" s="16" t="s">
        <v>248</v>
      </c>
      <c r="B160" s="17" t="s">
        <v>16</v>
      </c>
      <c r="C160" s="17" t="s">
        <v>28</v>
      </c>
      <c r="D160" s="18">
        <v>36</v>
      </c>
      <c r="E160" s="31"/>
      <c r="F160" s="32">
        <f t="shared" si="6"/>
        <v>0</v>
      </c>
      <c r="G160" s="33"/>
      <c r="H160" s="17" t="s">
        <v>249</v>
      </c>
      <c r="I160" s="23">
        <f t="shared" si="5"/>
        <v>5.29</v>
      </c>
      <c r="J160" s="27">
        <v>14</v>
      </c>
      <c r="K160" s="15"/>
    </row>
    <row r="161" spans="1:11" x14ac:dyDescent="0.2">
      <c r="A161" s="16" t="s">
        <v>250</v>
      </c>
      <c r="B161" s="17" t="s">
        <v>16</v>
      </c>
      <c r="C161" s="17" t="s">
        <v>30</v>
      </c>
      <c r="D161" s="18">
        <v>39.200000000000003</v>
      </c>
      <c r="E161" s="19"/>
      <c r="F161" s="20">
        <f t="shared" si="6"/>
        <v>0</v>
      </c>
      <c r="G161" s="21"/>
      <c r="H161" s="17" t="s">
        <v>251</v>
      </c>
      <c r="I161" s="23">
        <f t="shared" si="5"/>
        <v>4.9540000000000006</v>
      </c>
      <c r="J161" s="27">
        <v>12</v>
      </c>
      <c r="K161" s="15"/>
    </row>
    <row r="162" spans="1:11" x14ac:dyDescent="0.2">
      <c r="A162" s="16" t="s">
        <v>252</v>
      </c>
      <c r="B162" s="17" t="s">
        <v>16</v>
      </c>
      <c r="C162" s="17" t="s">
        <v>56</v>
      </c>
      <c r="D162" s="18">
        <v>42.6</v>
      </c>
      <c r="E162" s="31"/>
      <c r="F162" s="32">
        <f t="shared" si="6"/>
        <v>0</v>
      </c>
      <c r="G162" s="33"/>
      <c r="H162" s="17" t="s">
        <v>253</v>
      </c>
      <c r="I162" s="23">
        <f t="shared" si="5"/>
        <v>4.9359999999999999</v>
      </c>
      <c r="J162" s="27">
        <v>11</v>
      </c>
      <c r="K162" s="15"/>
    </row>
    <row r="163" spans="1:11" x14ac:dyDescent="0.2">
      <c r="A163" s="16" t="s">
        <v>254</v>
      </c>
      <c r="B163" s="17" t="s">
        <v>16</v>
      </c>
      <c r="C163" s="17" t="s">
        <v>32</v>
      </c>
      <c r="D163" s="18">
        <v>45.5</v>
      </c>
      <c r="E163" s="19"/>
      <c r="F163" s="20">
        <f t="shared" si="6"/>
        <v>0</v>
      </c>
      <c r="G163" s="21"/>
      <c r="H163" s="17" t="s">
        <v>255</v>
      </c>
      <c r="I163" s="23">
        <f t="shared" si="5"/>
        <v>5.2549999999999999</v>
      </c>
      <c r="J163" s="27">
        <v>11</v>
      </c>
      <c r="K163" s="15"/>
    </row>
    <row r="164" spans="1:11" x14ac:dyDescent="0.2">
      <c r="A164" s="16" t="s">
        <v>256</v>
      </c>
      <c r="B164" s="17" t="s">
        <v>16</v>
      </c>
      <c r="C164" s="17" t="s">
        <v>59</v>
      </c>
      <c r="D164" s="18">
        <v>48.95</v>
      </c>
      <c r="E164" s="31"/>
      <c r="F164" s="32">
        <f t="shared" si="6"/>
        <v>0</v>
      </c>
      <c r="G164" s="33"/>
      <c r="H164" s="17" t="s">
        <v>257</v>
      </c>
      <c r="I164" s="23">
        <f t="shared" si="5"/>
        <v>5.1449999999999996</v>
      </c>
      <c r="J164" s="27">
        <v>10</v>
      </c>
      <c r="K164" s="15"/>
    </row>
    <row r="165" spans="1:11" x14ac:dyDescent="0.2">
      <c r="A165" s="16" t="s">
        <v>258</v>
      </c>
      <c r="B165" s="17" t="s">
        <v>16</v>
      </c>
      <c r="C165" s="17" t="s">
        <v>34</v>
      </c>
      <c r="D165" s="18">
        <v>51.6</v>
      </c>
      <c r="E165" s="19"/>
      <c r="F165" s="20">
        <f t="shared" si="6"/>
        <v>0</v>
      </c>
      <c r="G165" s="21"/>
      <c r="H165" s="17" t="s">
        <v>259</v>
      </c>
      <c r="I165" s="23">
        <f t="shared" si="5"/>
        <v>4.8940000000000001</v>
      </c>
      <c r="J165" s="27">
        <v>9</v>
      </c>
      <c r="K165" s="15"/>
    </row>
    <row r="166" spans="1:11" x14ac:dyDescent="0.2">
      <c r="A166" s="16" t="s">
        <v>260</v>
      </c>
      <c r="B166" s="17" t="s">
        <v>16</v>
      </c>
      <c r="C166" s="17" t="s">
        <v>83</v>
      </c>
      <c r="D166" s="18">
        <v>54.6</v>
      </c>
      <c r="E166" s="19"/>
      <c r="F166" s="20">
        <f t="shared" si="6"/>
        <v>0</v>
      </c>
      <c r="G166" s="21"/>
      <c r="H166" s="17" t="s">
        <v>261</v>
      </c>
      <c r="I166" s="23">
        <f t="shared" si="5"/>
        <v>4.6180000000000003</v>
      </c>
      <c r="J166" s="27">
        <v>8</v>
      </c>
      <c r="K166" s="15"/>
    </row>
    <row r="167" spans="1:11" x14ac:dyDescent="0.2">
      <c r="A167" s="16" t="s">
        <v>262</v>
      </c>
      <c r="B167" s="17" t="s">
        <v>16</v>
      </c>
      <c r="C167" s="17" t="s">
        <v>36</v>
      </c>
      <c r="D167" s="18">
        <v>57.8</v>
      </c>
      <c r="E167" s="19"/>
      <c r="F167" s="20">
        <f t="shared" si="6"/>
        <v>0</v>
      </c>
      <c r="G167" s="21"/>
      <c r="H167" s="17" t="s">
        <v>263</v>
      </c>
      <c r="I167" s="23">
        <f t="shared" si="5"/>
        <v>4.8739999999999997</v>
      </c>
      <c r="J167" s="27">
        <v>8</v>
      </c>
      <c r="K167" s="15"/>
    </row>
    <row r="168" spans="1:11" x14ac:dyDescent="0.2">
      <c r="A168" s="16" t="s">
        <v>264</v>
      </c>
      <c r="B168" s="17" t="s">
        <v>16</v>
      </c>
      <c r="C168" s="17" t="s">
        <v>212</v>
      </c>
      <c r="D168" s="18">
        <v>60.8</v>
      </c>
      <c r="E168" s="19"/>
      <c r="F168" s="20">
        <f t="shared" si="6"/>
        <v>0</v>
      </c>
      <c r="G168" s="21"/>
      <c r="H168" s="17" t="s">
        <v>265</v>
      </c>
      <c r="I168" s="23">
        <f t="shared" si="5"/>
        <v>5.1139999999999999</v>
      </c>
      <c r="J168" s="27">
        <v>8</v>
      </c>
      <c r="K168" s="15"/>
    </row>
    <row r="169" spans="1:11" x14ac:dyDescent="0.2">
      <c r="A169" s="16" t="s">
        <v>266</v>
      </c>
      <c r="B169" s="17" t="s">
        <v>16</v>
      </c>
      <c r="C169" s="17" t="s">
        <v>38</v>
      </c>
      <c r="D169" s="18">
        <v>63.85</v>
      </c>
      <c r="E169" s="19"/>
      <c r="F169" s="20">
        <f t="shared" si="6"/>
        <v>0</v>
      </c>
      <c r="G169" s="21"/>
      <c r="H169" s="17" t="s">
        <v>267</v>
      </c>
      <c r="I169" s="23">
        <f t="shared" si="5"/>
        <v>5.3580000000000005</v>
      </c>
      <c r="J169" s="27">
        <v>8</v>
      </c>
      <c r="K169" s="15"/>
    </row>
    <row r="170" spans="1:11" x14ac:dyDescent="0.2">
      <c r="A170" s="16" t="s">
        <v>268</v>
      </c>
      <c r="B170" s="17" t="s">
        <v>16</v>
      </c>
      <c r="C170" s="17" t="s">
        <v>40</v>
      </c>
      <c r="D170" s="18">
        <v>70</v>
      </c>
      <c r="E170" s="19"/>
      <c r="F170" s="20">
        <f t="shared" si="6"/>
        <v>0</v>
      </c>
      <c r="G170" s="21"/>
      <c r="H170" s="17" t="s">
        <v>269</v>
      </c>
      <c r="I170" s="23">
        <f t="shared" si="5"/>
        <v>5.15</v>
      </c>
      <c r="J170" s="27">
        <v>7</v>
      </c>
      <c r="K170" s="15"/>
    </row>
    <row r="171" spans="1:11" x14ac:dyDescent="0.2">
      <c r="A171" s="16" t="s">
        <v>270</v>
      </c>
      <c r="B171" s="17" t="s">
        <v>16</v>
      </c>
      <c r="C171" s="17" t="s">
        <v>42</v>
      </c>
      <c r="D171" s="18">
        <v>76.099999999999994</v>
      </c>
      <c r="E171" s="19"/>
      <c r="F171" s="20">
        <f t="shared" si="6"/>
        <v>0</v>
      </c>
      <c r="G171" s="21"/>
      <c r="H171" s="17" t="s">
        <v>271</v>
      </c>
      <c r="I171" s="23">
        <f t="shared" si="5"/>
        <v>4.8159999999999998</v>
      </c>
      <c r="J171" s="27">
        <v>6</v>
      </c>
      <c r="K171" s="15"/>
    </row>
    <row r="172" spans="1:11" x14ac:dyDescent="0.2">
      <c r="A172" s="16" t="s">
        <v>272</v>
      </c>
      <c r="B172" s="17" t="s">
        <v>16</v>
      </c>
      <c r="C172" s="17" t="s">
        <v>44</v>
      </c>
      <c r="D172" s="25">
        <v>82.15</v>
      </c>
      <c r="E172" s="19"/>
      <c r="F172" s="20">
        <f t="shared" si="6"/>
        <v>0</v>
      </c>
      <c r="G172" s="21"/>
      <c r="H172" s="17" t="s">
        <v>273</v>
      </c>
      <c r="I172" s="23">
        <f t="shared" si="5"/>
        <v>5.1790000000000003</v>
      </c>
      <c r="J172" s="27">
        <v>6</v>
      </c>
      <c r="K172" s="15"/>
    </row>
    <row r="173" spans="1:11" x14ac:dyDescent="0.2">
      <c r="A173" s="52" t="s">
        <v>274</v>
      </c>
      <c r="B173" s="36" t="s">
        <v>16</v>
      </c>
      <c r="C173" s="36" t="s">
        <v>90</v>
      </c>
      <c r="D173" s="41">
        <v>88.55</v>
      </c>
      <c r="E173" s="38">
        <v>72989603348</v>
      </c>
      <c r="F173" s="39">
        <f t="shared" ref="F173:F182" si="8">G173*D173/100+0.25</f>
        <v>9.990499999999999</v>
      </c>
      <c r="G173" s="40">
        <v>11</v>
      </c>
      <c r="H173" s="89"/>
      <c r="I173" s="90"/>
      <c r="J173" s="91"/>
      <c r="K173" s="15"/>
    </row>
    <row r="174" spans="1:11" x14ac:dyDescent="0.2">
      <c r="A174" s="35" t="s">
        <v>275</v>
      </c>
      <c r="B174" s="36" t="s">
        <v>16</v>
      </c>
      <c r="C174" s="36" t="s">
        <v>92</v>
      </c>
      <c r="D174" s="42">
        <v>93.15</v>
      </c>
      <c r="E174" s="38">
        <v>72989603349</v>
      </c>
      <c r="F174" s="39">
        <f t="shared" si="8"/>
        <v>9.5649999999999995</v>
      </c>
      <c r="G174" s="40">
        <v>10</v>
      </c>
      <c r="H174" s="89"/>
      <c r="I174" s="90"/>
      <c r="J174" s="91"/>
      <c r="K174" s="15"/>
    </row>
    <row r="175" spans="1:11" x14ac:dyDescent="0.2">
      <c r="A175" s="35" t="s">
        <v>276</v>
      </c>
      <c r="B175" s="36" t="s">
        <v>16</v>
      </c>
      <c r="C175" s="36" t="s">
        <v>145</v>
      </c>
      <c r="D175" s="37">
        <v>100.6</v>
      </c>
      <c r="E175" s="38">
        <v>72989603350</v>
      </c>
      <c r="F175" s="39">
        <f t="shared" si="8"/>
        <v>10.31</v>
      </c>
      <c r="G175" s="40">
        <v>10</v>
      </c>
      <c r="H175" s="89"/>
      <c r="I175" s="90"/>
      <c r="J175" s="91"/>
      <c r="K175" s="15"/>
    </row>
    <row r="176" spans="1:11" x14ac:dyDescent="0.2">
      <c r="A176" s="35" t="s">
        <v>277</v>
      </c>
      <c r="B176" s="36" t="s">
        <v>16</v>
      </c>
      <c r="C176" s="36" t="s">
        <v>94</v>
      </c>
      <c r="D176" s="42">
        <v>105.65</v>
      </c>
      <c r="E176" s="38">
        <v>72989603351</v>
      </c>
      <c r="F176" s="39">
        <f t="shared" si="8"/>
        <v>9.7584999999999997</v>
      </c>
      <c r="G176" s="40">
        <v>9</v>
      </c>
      <c r="H176" s="89"/>
      <c r="I176" s="90"/>
      <c r="J176" s="91"/>
      <c r="K176" s="15"/>
    </row>
    <row r="177" spans="1:11" x14ac:dyDescent="0.2">
      <c r="A177" s="35" t="s">
        <v>278</v>
      </c>
      <c r="B177" s="36" t="s">
        <v>16</v>
      </c>
      <c r="C177" s="36" t="s">
        <v>148</v>
      </c>
      <c r="D177" s="37">
        <v>112</v>
      </c>
      <c r="E177" s="38">
        <v>72989603352</v>
      </c>
      <c r="F177" s="39">
        <f t="shared" si="8"/>
        <v>10.33</v>
      </c>
      <c r="G177" s="40">
        <v>9</v>
      </c>
      <c r="H177" s="89"/>
      <c r="I177" s="90"/>
      <c r="J177" s="91"/>
      <c r="K177" s="15"/>
    </row>
    <row r="178" spans="1:11" x14ac:dyDescent="0.2">
      <c r="A178" s="35" t="s">
        <v>279</v>
      </c>
      <c r="B178" s="36" t="s">
        <v>16</v>
      </c>
      <c r="C178" s="36" t="s">
        <v>150</v>
      </c>
      <c r="D178" s="37">
        <v>118.5</v>
      </c>
      <c r="E178" s="38">
        <v>72989603353</v>
      </c>
      <c r="F178" s="39">
        <f t="shared" si="8"/>
        <v>9.73</v>
      </c>
      <c r="G178" s="40">
        <v>8</v>
      </c>
      <c r="H178" s="89"/>
      <c r="I178" s="90"/>
      <c r="J178" s="91"/>
      <c r="K178" s="15"/>
    </row>
    <row r="179" spans="1:11" x14ac:dyDescent="0.2">
      <c r="A179" s="35" t="s">
        <v>279</v>
      </c>
      <c r="B179" s="36" t="s">
        <v>16</v>
      </c>
      <c r="C179" s="36" t="s">
        <v>233</v>
      </c>
      <c r="D179" s="37">
        <v>122.5</v>
      </c>
      <c r="E179" s="38">
        <v>72989603354</v>
      </c>
      <c r="F179" s="39">
        <f t="shared" si="8"/>
        <v>10.050000000000001</v>
      </c>
      <c r="G179" s="40">
        <v>8</v>
      </c>
      <c r="H179" s="89"/>
      <c r="I179" s="90"/>
      <c r="J179" s="91"/>
      <c r="K179" s="15"/>
    </row>
    <row r="180" spans="1:11" x14ac:dyDescent="0.2">
      <c r="A180" s="35" t="s">
        <v>280</v>
      </c>
      <c r="B180" s="36" t="s">
        <v>16</v>
      </c>
      <c r="C180" s="36" t="s">
        <v>152</v>
      </c>
      <c r="D180" s="42">
        <v>130.15</v>
      </c>
      <c r="E180" s="38">
        <v>72989603355</v>
      </c>
      <c r="F180" s="39">
        <f t="shared" si="8"/>
        <v>10.662000000000001</v>
      </c>
      <c r="G180" s="40">
        <v>8</v>
      </c>
      <c r="H180" s="89"/>
      <c r="I180" s="90"/>
      <c r="J180" s="91"/>
      <c r="K180" s="15"/>
    </row>
    <row r="181" spans="1:11" x14ac:dyDescent="0.2">
      <c r="A181" s="35" t="s">
        <v>281</v>
      </c>
      <c r="B181" s="36" t="s">
        <v>16</v>
      </c>
      <c r="C181" s="36" t="s">
        <v>154</v>
      </c>
      <c r="D181" s="42">
        <v>142.44999999999999</v>
      </c>
      <c r="E181" s="38">
        <v>72989603356</v>
      </c>
      <c r="F181" s="39">
        <f t="shared" si="8"/>
        <v>10.221499999999999</v>
      </c>
      <c r="G181" s="40">
        <v>7</v>
      </c>
      <c r="H181" s="89"/>
      <c r="I181" s="90"/>
      <c r="J181" s="91"/>
      <c r="K181" s="15"/>
    </row>
    <row r="182" spans="1:11" x14ac:dyDescent="0.2">
      <c r="A182" s="35" t="s">
        <v>282</v>
      </c>
      <c r="B182" s="36" t="s">
        <v>16</v>
      </c>
      <c r="C182" s="36" t="s">
        <v>156</v>
      </c>
      <c r="D182" s="37">
        <v>154.30000000000001</v>
      </c>
      <c r="E182" s="38">
        <v>72989603357</v>
      </c>
      <c r="F182" s="39">
        <f t="shared" si="8"/>
        <v>9.5080000000000009</v>
      </c>
      <c r="G182" s="40">
        <v>6</v>
      </c>
      <c r="H182" s="89"/>
      <c r="I182" s="90"/>
      <c r="J182" s="91"/>
      <c r="K182" s="15"/>
    </row>
    <row r="183" spans="1:11" x14ac:dyDescent="0.2">
      <c r="A183" s="16" t="s">
        <v>283</v>
      </c>
      <c r="B183" s="17" t="s">
        <v>284</v>
      </c>
      <c r="C183" s="17" t="s">
        <v>22</v>
      </c>
      <c r="D183" s="25">
        <v>41.65</v>
      </c>
      <c r="E183" s="19"/>
      <c r="F183" s="20">
        <f t="shared" ref="F183:F216" si="9">G183*D183/100</f>
        <v>0</v>
      </c>
      <c r="G183" s="21"/>
      <c r="H183" s="17" t="s">
        <v>285</v>
      </c>
      <c r="I183" s="23">
        <f t="shared" si="5"/>
        <v>4.8315000000000001</v>
      </c>
      <c r="J183" s="27">
        <v>11</v>
      </c>
      <c r="K183" s="15"/>
    </row>
    <row r="184" spans="1:11" x14ac:dyDescent="0.2">
      <c r="A184" s="16" t="s">
        <v>286</v>
      </c>
      <c r="B184" s="17" t="s">
        <v>284</v>
      </c>
      <c r="C184" s="17" t="s">
        <v>26</v>
      </c>
      <c r="D184" s="18">
        <v>48.6</v>
      </c>
      <c r="E184" s="19"/>
      <c r="F184" s="20">
        <f t="shared" si="9"/>
        <v>0</v>
      </c>
      <c r="G184" s="21"/>
      <c r="H184" s="17" t="s">
        <v>287</v>
      </c>
      <c r="I184" s="23">
        <f t="shared" si="5"/>
        <v>5.1100000000000003</v>
      </c>
      <c r="J184" s="27">
        <v>10</v>
      </c>
      <c r="K184" s="15"/>
    </row>
    <row r="185" spans="1:11" x14ac:dyDescent="0.2">
      <c r="A185" s="16" t="s">
        <v>288</v>
      </c>
      <c r="B185" s="17" t="s">
        <v>284</v>
      </c>
      <c r="C185" s="17" t="s">
        <v>28</v>
      </c>
      <c r="D185" s="18">
        <v>52.45</v>
      </c>
      <c r="E185" s="31"/>
      <c r="F185" s="32">
        <f t="shared" si="9"/>
        <v>0</v>
      </c>
      <c r="G185" s="33"/>
      <c r="H185" s="17" t="s">
        <v>289</v>
      </c>
      <c r="I185" s="23">
        <f t="shared" si="5"/>
        <v>4.9705000000000004</v>
      </c>
      <c r="J185" s="27">
        <v>9</v>
      </c>
      <c r="K185" s="15"/>
    </row>
    <row r="186" spans="1:11" x14ac:dyDescent="0.2">
      <c r="A186" s="16" t="s">
        <v>290</v>
      </c>
      <c r="B186" s="17" t="s">
        <v>284</v>
      </c>
      <c r="C186" s="17" t="s">
        <v>30</v>
      </c>
      <c r="D186" s="18">
        <v>56</v>
      </c>
      <c r="E186" s="19"/>
      <c r="F186" s="20">
        <f t="shared" si="9"/>
        <v>0</v>
      </c>
      <c r="G186" s="21"/>
      <c r="H186" s="17" t="s">
        <v>291</v>
      </c>
      <c r="I186" s="23">
        <f t="shared" si="5"/>
        <v>5.29</v>
      </c>
      <c r="J186" s="27">
        <v>9</v>
      </c>
      <c r="K186" s="54"/>
    </row>
    <row r="187" spans="1:11" x14ac:dyDescent="0.2">
      <c r="A187" s="16" t="s">
        <v>292</v>
      </c>
      <c r="B187" s="17" t="s">
        <v>284</v>
      </c>
      <c r="C187" s="29" t="s">
        <v>56</v>
      </c>
      <c r="D187" s="54">
        <v>59.5</v>
      </c>
      <c r="E187" s="19"/>
      <c r="F187" s="20"/>
      <c r="G187" s="21"/>
      <c r="H187" s="17" t="s">
        <v>293</v>
      </c>
      <c r="I187" s="23">
        <f t="shared" si="5"/>
        <v>5.01</v>
      </c>
      <c r="J187" s="27">
        <v>8</v>
      </c>
    </row>
    <row r="188" spans="1:11" x14ac:dyDescent="0.2">
      <c r="A188" s="16" t="s">
        <v>294</v>
      </c>
      <c r="B188" s="17" t="s">
        <v>284</v>
      </c>
      <c r="C188" s="17" t="s">
        <v>32</v>
      </c>
      <c r="D188" s="18">
        <v>64.099999999999994</v>
      </c>
      <c r="E188" s="19"/>
      <c r="F188" s="20">
        <f t="shared" si="9"/>
        <v>0</v>
      </c>
      <c r="G188" s="21"/>
      <c r="H188" s="17" t="s">
        <v>295</v>
      </c>
      <c r="I188" s="23">
        <f t="shared" si="5"/>
        <v>4.7369999999999992</v>
      </c>
      <c r="J188" s="27">
        <v>7</v>
      </c>
      <c r="K188" s="54"/>
    </row>
    <row r="189" spans="1:11" x14ac:dyDescent="0.2">
      <c r="A189" s="16" t="s">
        <v>296</v>
      </c>
      <c r="B189" s="17" t="s">
        <v>284</v>
      </c>
      <c r="C189" s="17" t="s">
        <v>59</v>
      </c>
      <c r="D189" s="18">
        <v>69.05</v>
      </c>
      <c r="E189" s="19"/>
      <c r="F189" s="20">
        <f t="shared" si="9"/>
        <v>0</v>
      </c>
      <c r="G189" s="21"/>
      <c r="H189" s="17" t="s">
        <v>297</v>
      </c>
      <c r="I189" s="23">
        <f t="shared" si="5"/>
        <v>5.0834999999999999</v>
      </c>
      <c r="J189" s="27">
        <v>7</v>
      </c>
      <c r="K189" s="54"/>
    </row>
    <row r="190" spans="1:11" x14ac:dyDescent="0.2">
      <c r="A190" s="16" t="s">
        <v>298</v>
      </c>
      <c r="B190" s="17" t="s">
        <v>284</v>
      </c>
      <c r="C190" s="17" t="s">
        <v>34</v>
      </c>
      <c r="D190" s="18">
        <v>73.099999999999994</v>
      </c>
      <c r="E190" s="19"/>
      <c r="F190" s="20">
        <f t="shared" si="9"/>
        <v>0</v>
      </c>
      <c r="G190" s="21"/>
      <c r="H190" s="17" t="s">
        <v>299</v>
      </c>
      <c r="I190" s="23">
        <f t="shared" si="5"/>
        <v>5.3669999999999991</v>
      </c>
      <c r="J190" s="27">
        <v>7</v>
      </c>
      <c r="K190" s="15"/>
    </row>
    <row r="191" spans="1:11" x14ac:dyDescent="0.2">
      <c r="A191" s="16" t="s">
        <v>300</v>
      </c>
      <c r="B191" s="17" t="s">
        <v>284</v>
      </c>
      <c r="C191" s="17" t="s">
        <v>36</v>
      </c>
      <c r="D191" s="18">
        <v>80.900000000000006</v>
      </c>
      <c r="E191" s="19"/>
      <c r="F191" s="20">
        <f t="shared" si="9"/>
        <v>0</v>
      </c>
      <c r="G191" s="21"/>
      <c r="H191" s="17" t="s">
        <v>301</v>
      </c>
      <c r="I191" s="23">
        <f t="shared" si="5"/>
        <v>5.1040000000000001</v>
      </c>
      <c r="J191" s="27">
        <v>6</v>
      </c>
      <c r="K191" s="15"/>
    </row>
    <row r="192" spans="1:11" x14ac:dyDescent="0.2">
      <c r="A192" s="16" t="s">
        <v>302</v>
      </c>
      <c r="B192" s="17" t="s">
        <v>284</v>
      </c>
      <c r="C192" s="17" t="s">
        <v>38</v>
      </c>
      <c r="D192" s="18">
        <v>90.1</v>
      </c>
      <c r="E192" s="19"/>
      <c r="F192" s="20">
        <f t="shared" si="9"/>
        <v>0</v>
      </c>
      <c r="G192" s="21"/>
      <c r="H192" s="17" t="s">
        <v>303</v>
      </c>
      <c r="I192" s="23">
        <f t="shared" si="5"/>
        <v>4.7549999999999999</v>
      </c>
      <c r="J192" s="27">
        <v>5</v>
      </c>
      <c r="K192" s="15"/>
    </row>
    <row r="193" spans="1:11" x14ac:dyDescent="0.2">
      <c r="A193" s="16" t="s">
        <v>304</v>
      </c>
      <c r="B193" s="17" t="s">
        <v>284</v>
      </c>
      <c r="C193" s="17" t="s">
        <v>40</v>
      </c>
      <c r="D193" s="18">
        <v>98</v>
      </c>
      <c r="E193" s="19"/>
      <c r="F193" s="20">
        <f t="shared" si="9"/>
        <v>0</v>
      </c>
      <c r="G193" s="21"/>
      <c r="H193" s="17" t="s">
        <v>305</v>
      </c>
      <c r="I193" s="23">
        <f t="shared" si="5"/>
        <v>5.15</v>
      </c>
      <c r="J193" s="27">
        <v>5</v>
      </c>
      <c r="K193" s="15"/>
    </row>
    <row r="194" spans="1:11" x14ac:dyDescent="0.2">
      <c r="A194" s="16" t="s">
        <v>306</v>
      </c>
      <c r="B194" s="17" t="s">
        <v>284</v>
      </c>
      <c r="C194" s="17" t="s">
        <v>42</v>
      </c>
      <c r="D194" s="18">
        <v>106</v>
      </c>
      <c r="E194" s="19"/>
      <c r="F194" s="20">
        <f t="shared" si="9"/>
        <v>0</v>
      </c>
      <c r="G194" s="21"/>
      <c r="H194" s="17" t="s">
        <v>307</v>
      </c>
      <c r="I194" s="23">
        <f t="shared" si="5"/>
        <v>4.49</v>
      </c>
      <c r="J194" s="27">
        <v>4</v>
      </c>
      <c r="K194" s="15"/>
    </row>
    <row r="195" spans="1:11" x14ac:dyDescent="0.2">
      <c r="A195" s="16" t="s">
        <v>308</v>
      </c>
      <c r="B195" s="17" t="s">
        <v>284</v>
      </c>
      <c r="C195" s="17" t="s">
        <v>44</v>
      </c>
      <c r="D195" s="25">
        <v>114.65</v>
      </c>
      <c r="E195" s="19"/>
      <c r="F195" s="20">
        <f t="shared" si="9"/>
        <v>0</v>
      </c>
      <c r="G195" s="21"/>
      <c r="H195" s="17" t="s">
        <v>309</v>
      </c>
      <c r="I195" s="23">
        <f t="shared" si="5"/>
        <v>4.8360000000000003</v>
      </c>
      <c r="J195" s="27">
        <v>4</v>
      </c>
      <c r="K195" s="15"/>
    </row>
    <row r="196" spans="1:11" x14ac:dyDescent="0.2">
      <c r="A196" s="52" t="s">
        <v>310</v>
      </c>
      <c r="B196" s="36" t="s">
        <v>284</v>
      </c>
      <c r="C196" s="36" t="s">
        <v>90</v>
      </c>
      <c r="D196" s="41">
        <v>122</v>
      </c>
      <c r="E196" s="38">
        <v>72989603358</v>
      </c>
      <c r="F196" s="39">
        <f t="shared" ref="F196:F204" si="10">G196*D196/100+0.25</f>
        <v>10.01</v>
      </c>
      <c r="G196" s="40">
        <v>8</v>
      </c>
      <c r="H196" s="93"/>
      <c r="I196" s="90"/>
      <c r="J196" s="91"/>
      <c r="K196" s="15"/>
    </row>
    <row r="197" spans="1:11" x14ac:dyDescent="0.2">
      <c r="A197" s="35" t="s">
        <v>311</v>
      </c>
      <c r="B197" s="36" t="s">
        <v>284</v>
      </c>
      <c r="C197" s="36" t="s">
        <v>92</v>
      </c>
      <c r="D197" s="43">
        <v>131</v>
      </c>
      <c r="E197" s="38">
        <v>72989603359</v>
      </c>
      <c r="F197" s="39">
        <f t="shared" si="10"/>
        <v>9.42</v>
      </c>
      <c r="G197" s="40">
        <v>7</v>
      </c>
      <c r="H197" s="89"/>
      <c r="I197" s="90"/>
      <c r="J197" s="91"/>
      <c r="K197" s="15"/>
    </row>
    <row r="198" spans="1:11" x14ac:dyDescent="0.2">
      <c r="A198" s="35" t="s">
        <v>312</v>
      </c>
      <c r="B198" s="36" t="s">
        <v>284</v>
      </c>
      <c r="C198" s="36" t="s">
        <v>145</v>
      </c>
      <c r="D198" s="43">
        <v>139.9</v>
      </c>
      <c r="E198" s="38">
        <v>72989603360</v>
      </c>
      <c r="F198" s="39">
        <f t="shared" si="10"/>
        <v>10.043000000000001</v>
      </c>
      <c r="G198" s="40">
        <v>7</v>
      </c>
      <c r="H198" s="89"/>
      <c r="I198" s="90"/>
      <c r="J198" s="91"/>
      <c r="K198" s="15"/>
    </row>
    <row r="199" spans="1:11" x14ac:dyDescent="0.2">
      <c r="A199" s="35" t="s">
        <v>313</v>
      </c>
      <c r="B199" s="36" t="s">
        <v>284</v>
      </c>
      <c r="C199" s="36" t="s">
        <v>94</v>
      </c>
      <c r="D199" s="43">
        <v>148</v>
      </c>
      <c r="E199" s="38">
        <v>72989603361</v>
      </c>
      <c r="F199" s="39">
        <f t="shared" si="10"/>
        <v>10.61</v>
      </c>
      <c r="G199" s="40">
        <v>7</v>
      </c>
      <c r="H199" s="89"/>
      <c r="I199" s="90"/>
      <c r="J199" s="91"/>
      <c r="K199" s="15"/>
    </row>
    <row r="200" spans="1:11" x14ac:dyDescent="0.2">
      <c r="A200" s="35" t="s">
        <v>314</v>
      </c>
      <c r="B200" s="36" t="s">
        <v>284</v>
      </c>
      <c r="C200" s="36" t="s">
        <v>148</v>
      </c>
      <c r="D200" s="43">
        <v>154</v>
      </c>
      <c r="E200" s="38">
        <v>72989603362</v>
      </c>
      <c r="F200" s="39">
        <f t="shared" si="10"/>
        <v>9.49</v>
      </c>
      <c r="G200" s="40">
        <v>6</v>
      </c>
      <c r="H200" s="89"/>
      <c r="I200" s="90"/>
      <c r="J200" s="91"/>
      <c r="K200" s="15"/>
    </row>
    <row r="201" spans="1:11" x14ac:dyDescent="0.2">
      <c r="A201" s="35" t="s">
        <v>315</v>
      </c>
      <c r="B201" s="36" t="s">
        <v>284</v>
      </c>
      <c r="C201" s="36" t="s">
        <v>150</v>
      </c>
      <c r="D201" s="43">
        <v>165</v>
      </c>
      <c r="E201" s="38">
        <v>72989603363</v>
      </c>
      <c r="F201" s="39">
        <f t="shared" si="10"/>
        <v>10.15</v>
      </c>
      <c r="G201" s="40">
        <v>6</v>
      </c>
      <c r="H201" s="89"/>
      <c r="I201" s="90"/>
      <c r="J201" s="91"/>
      <c r="K201" s="15"/>
    </row>
    <row r="202" spans="1:11" x14ac:dyDescent="0.2">
      <c r="A202" s="35" t="s">
        <v>316</v>
      </c>
      <c r="B202" s="36" t="s">
        <v>284</v>
      </c>
      <c r="C202" s="36" t="s">
        <v>152</v>
      </c>
      <c r="D202" s="43">
        <v>180</v>
      </c>
      <c r="E202" s="38">
        <v>72989603364</v>
      </c>
      <c r="F202" s="39">
        <f t="shared" si="10"/>
        <v>9.25</v>
      </c>
      <c r="G202" s="40">
        <v>5</v>
      </c>
      <c r="H202" s="89"/>
      <c r="I202" s="90"/>
      <c r="J202" s="91"/>
      <c r="K202" s="15"/>
    </row>
    <row r="203" spans="1:11" x14ac:dyDescent="0.2">
      <c r="A203" s="55" t="s">
        <v>317</v>
      </c>
      <c r="B203" s="36" t="s">
        <v>284</v>
      </c>
      <c r="C203" s="53">
        <v>11</v>
      </c>
      <c r="D203" s="43">
        <v>199</v>
      </c>
      <c r="E203" s="38">
        <v>72989603365</v>
      </c>
      <c r="F203" s="39">
        <f t="shared" si="10"/>
        <v>10.199999999999999</v>
      </c>
      <c r="G203" s="40">
        <v>5</v>
      </c>
      <c r="H203" s="93"/>
      <c r="I203" s="94"/>
      <c r="J203" s="91"/>
      <c r="K203" s="15"/>
    </row>
    <row r="204" spans="1:11" x14ac:dyDescent="0.2">
      <c r="A204" s="55" t="s">
        <v>318</v>
      </c>
      <c r="B204" s="36" t="s">
        <v>284</v>
      </c>
      <c r="C204" s="53">
        <v>12</v>
      </c>
      <c r="D204" s="43">
        <v>215</v>
      </c>
      <c r="E204" s="38">
        <v>72989603366</v>
      </c>
      <c r="F204" s="39">
        <f t="shared" si="10"/>
        <v>11</v>
      </c>
      <c r="G204" s="40">
        <v>5</v>
      </c>
      <c r="H204" s="93"/>
      <c r="I204" s="94"/>
      <c r="J204" s="91"/>
      <c r="K204" s="15"/>
    </row>
    <row r="205" spans="1:11" x14ac:dyDescent="0.2">
      <c r="A205" s="56" t="s">
        <v>319</v>
      </c>
      <c r="B205" s="57" t="s">
        <v>18</v>
      </c>
      <c r="C205" s="57" t="s">
        <v>22</v>
      </c>
      <c r="D205" s="54">
        <v>58.25</v>
      </c>
      <c r="E205" s="30"/>
      <c r="F205" s="20"/>
      <c r="G205" s="27"/>
      <c r="H205" s="26">
        <v>72989603910</v>
      </c>
      <c r="I205" s="20">
        <f t="shared" ref="I205:I224" si="11">J205*D205/100+0.25</f>
        <v>5.4924999999999997</v>
      </c>
      <c r="J205" s="58">
        <v>9</v>
      </c>
      <c r="K205" s="15"/>
    </row>
    <row r="206" spans="1:11" x14ac:dyDescent="0.2">
      <c r="A206" s="56" t="s">
        <v>320</v>
      </c>
      <c r="B206" s="57" t="s">
        <v>18</v>
      </c>
      <c r="C206" s="57" t="s">
        <v>24</v>
      </c>
      <c r="D206" s="54">
        <v>63.2</v>
      </c>
      <c r="E206" s="30"/>
      <c r="F206" s="20"/>
      <c r="G206" s="27"/>
      <c r="H206" s="26">
        <v>72989603911</v>
      </c>
      <c r="I206" s="20">
        <f t="shared" si="11"/>
        <v>5.306</v>
      </c>
      <c r="J206" s="58">
        <v>8</v>
      </c>
      <c r="K206" s="15"/>
    </row>
    <row r="207" spans="1:11" x14ac:dyDescent="0.2">
      <c r="A207" s="16" t="s">
        <v>321</v>
      </c>
      <c r="B207" s="17" t="s">
        <v>18</v>
      </c>
      <c r="C207" s="17" t="s">
        <v>26</v>
      </c>
      <c r="D207" s="18">
        <v>68</v>
      </c>
      <c r="E207" s="19"/>
      <c r="F207" s="20">
        <f t="shared" si="9"/>
        <v>0</v>
      </c>
      <c r="G207" s="21"/>
      <c r="H207" s="17" t="s">
        <v>322</v>
      </c>
      <c r="I207" s="23">
        <f t="shared" si="11"/>
        <v>5.01</v>
      </c>
      <c r="J207" s="27">
        <v>7</v>
      </c>
      <c r="K207" s="15"/>
    </row>
    <row r="208" spans="1:11" x14ac:dyDescent="0.2">
      <c r="A208" s="16" t="s">
        <v>323</v>
      </c>
      <c r="B208" s="17" t="s">
        <v>18</v>
      </c>
      <c r="C208" s="17" t="s">
        <v>30</v>
      </c>
      <c r="D208" s="25">
        <v>77.05</v>
      </c>
      <c r="E208" s="19"/>
      <c r="F208" s="20">
        <f t="shared" si="9"/>
        <v>0</v>
      </c>
      <c r="G208" s="21"/>
      <c r="H208" s="17" t="s">
        <v>324</v>
      </c>
      <c r="I208" s="23">
        <f t="shared" si="11"/>
        <v>5.6435000000000004</v>
      </c>
      <c r="J208" s="27">
        <v>7</v>
      </c>
      <c r="K208" s="15"/>
    </row>
    <row r="209" spans="1:11" x14ac:dyDescent="0.2">
      <c r="A209" s="16" t="s">
        <v>325</v>
      </c>
      <c r="B209" s="17" t="s">
        <v>18</v>
      </c>
      <c r="C209" s="17" t="s">
        <v>32</v>
      </c>
      <c r="D209" s="18">
        <v>85</v>
      </c>
      <c r="E209" s="19"/>
      <c r="F209" s="20">
        <f t="shared" si="9"/>
        <v>0</v>
      </c>
      <c r="G209" s="21"/>
      <c r="H209" s="17" t="s">
        <v>326</v>
      </c>
      <c r="I209" s="23">
        <f t="shared" si="11"/>
        <v>5.35</v>
      </c>
      <c r="J209" s="27">
        <v>6</v>
      </c>
      <c r="K209" s="15"/>
    </row>
    <row r="210" spans="1:11" x14ac:dyDescent="0.2">
      <c r="A210" s="16" t="s">
        <v>327</v>
      </c>
      <c r="B210" s="17" t="s">
        <v>18</v>
      </c>
      <c r="C210" s="17" t="s">
        <v>34</v>
      </c>
      <c r="D210" s="25">
        <v>97.55</v>
      </c>
      <c r="E210" s="19"/>
      <c r="F210" s="20">
        <f t="shared" si="9"/>
        <v>0</v>
      </c>
      <c r="G210" s="21"/>
      <c r="H210" s="17" t="s">
        <v>328</v>
      </c>
      <c r="I210" s="23">
        <f t="shared" si="11"/>
        <v>5.1275000000000004</v>
      </c>
      <c r="J210" s="27">
        <v>5</v>
      </c>
      <c r="K210" s="15"/>
    </row>
    <row r="211" spans="1:11" x14ac:dyDescent="0.2">
      <c r="A211" s="16" t="s">
        <v>329</v>
      </c>
      <c r="B211" s="17" t="s">
        <v>18</v>
      </c>
      <c r="C211" s="17" t="s">
        <v>83</v>
      </c>
      <c r="D211" s="18">
        <v>103</v>
      </c>
      <c r="E211" s="19"/>
      <c r="F211" s="20"/>
      <c r="G211" s="21"/>
      <c r="H211" s="17" t="s">
        <v>330</v>
      </c>
      <c r="I211" s="23">
        <f t="shared" si="11"/>
        <v>5.4</v>
      </c>
      <c r="J211" s="27">
        <v>5</v>
      </c>
      <c r="K211" s="15"/>
    </row>
    <row r="212" spans="1:11" x14ac:dyDescent="0.2">
      <c r="A212" s="16" t="s">
        <v>331</v>
      </c>
      <c r="B212" s="17" t="s">
        <v>18</v>
      </c>
      <c r="C212" s="17" t="s">
        <v>36</v>
      </c>
      <c r="D212" s="18">
        <v>108</v>
      </c>
      <c r="E212" s="19"/>
      <c r="F212" s="20">
        <f t="shared" si="9"/>
        <v>0</v>
      </c>
      <c r="G212" s="21"/>
      <c r="H212" s="17" t="s">
        <v>332</v>
      </c>
      <c r="I212" s="23">
        <f t="shared" si="11"/>
        <v>5.65</v>
      </c>
      <c r="J212" s="27">
        <v>5</v>
      </c>
      <c r="K212" s="15"/>
    </row>
    <row r="213" spans="1:11" x14ac:dyDescent="0.2">
      <c r="A213" s="16" t="s">
        <v>333</v>
      </c>
      <c r="B213" s="17" t="s">
        <v>18</v>
      </c>
      <c r="C213" s="17" t="s">
        <v>38</v>
      </c>
      <c r="D213" s="18">
        <v>120</v>
      </c>
      <c r="E213" s="19"/>
      <c r="F213" s="20">
        <f t="shared" si="9"/>
        <v>0</v>
      </c>
      <c r="G213" s="21"/>
      <c r="H213" s="17" t="s">
        <v>334</v>
      </c>
      <c r="I213" s="23">
        <f t="shared" si="11"/>
        <v>5.05</v>
      </c>
      <c r="J213" s="27">
        <v>4</v>
      </c>
      <c r="K213" s="15"/>
    </row>
    <row r="214" spans="1:11" x14ac:dyDescent="0.2">
      <c r="A214" s="16" t="s">
        <v>335</v>
      </c>
      <c r="B214" s="17" t="s">
        <v>18</v>
      </c>
      <c r="C214" s="17" t="s">
        <v>40</v>
      </c>
      <c r="D214" s="18">
        <v>130</v>
      </c>
      <c r="E214" s="19"/>
      <c r="F214" s="20">
        <f t="shared" si="9"/>
        <v>0</v>
      </c>
      <c r="G214" s="21"/>
      <c r="H214" s="17" t="s">
        <v>336</v>
      </c>
      <c r="I214" s="23">
        <f t="shared" si="11"/>
        <v>5.45</v>
      </c>
      <c r="J214" s="27">
        <v>4</v>
      </c>
      <c r="K214" s="15"/>
    </row>
    <row r="215" spans="1:11" x14ac:dyDescent="0.2">
      <c r="A215" s="16" t="s">
        <v>337</v>
      </c>
      <c r="B215" s="17" t="s">
        <v>18</v>
      </c>
      <c r="C215" s="17" t="s">
        <v>42</v>
      </c>
      <c r="D215" s="18">
        <v>142</v>
      </c>
      <c r="E215" s="19"/>
      <c r="F215" s="20">
        <f t="shared" si="9"/>
        <v>0</v>
      </c>
      <c r="G215" s="21"/>
      <c r="H215" s="17" t="s">
        <v>338</v>
      </c>
      <c r="I215" s="23">
        <f t="shared" si="11"/>
        <v>5.93</v>
      </c>
      <c r="J215" s="27">
        <v>4</v>
      </c>
      <c r="K215" s="15"/>
    </row>
    <row r="216" spans="1:11" x14ac:dyDescent="0.2">
      <c r="A216" s="16" t="s">
        <v>339</v>
      </c>
      <c r="B216" s="17" t="s">
        <v>18</v>
      </c>
      <c r="C216" s="17" t="s">
        <v>44</v>
      </c>
      <c r="D216" s="18">
        <v>153</v>
      </c>
      <c r="E216" s="19"/>
      <c r="F216" s="20">
        <f t="shared" si="9"/>
        <v>0</v>
      </c>
      <c r="G216" s="21"/>
      <c r="H216" s="17" t="s">
        <v>340</v>
      </c>
      <c r="I216" s="23">
        <f t="shared" si="11"/>
        <v>4.84</v>
      </c>
      <c r="J216" s="27">
        <v>3</v>
      </c>
      <c r="K216" s="15"/>
    </row>
    <row r="217" spans="1:11" x14ac:dyDescent="0.2">
      <c r="A217" s="35" t="s">
        <v>341</v>
      </c>
      <c r="B217" s="36" t="s">
        <v>18</v>
      </c>
      <c r="C217" s="36" t="s">
        <v>90</v>
      </c>
      <c r="D217" s="37">
        <v>163.19999999999999</v>
      </c>
      <c r="E217" s="38">
        <v>72989603367</v>
      </c>
      <c r="F217" s="39">
        <f t="shared" ref="F217:F226" si="12">G217*D217/100+0.25</f>
        <v>10.042</v>
      </c>
      <c r="G217" s="40">
        <v>6</v>
      </c>
      <c r="H217" s="89"/>
      <c r="I217" s="90"/>
      <c r="J217" s="91"/>
      <c r="K217" s="15"/>
    </row>
    <row r="218" spans="1:11" x14ac:dyDescent="0.2">
      <c r="A218" s="35" t="s">
        <v>342</v>
      </c>
      <c r="B218" s="36" t="s">
        <v>18</v>
      </c>
      <c r="C218" s="36" t="s">
        <v>92</v>
      </c>
      <c r="D218" s="37">
        <v>172</v>
      </c>
      <c r="E218" s="38">
        <v>72989603368</v>
      </c>
      <c r="F218" s="39">
        <f t="shared" si="12"/>
        <v>10.57</v>
      </c>
      <c r="G218" s="40">
        <v>6</v>
      </c>
      <c r="H218" s="89"/>
      <c r="I218" s="90"/>
      <c r="J218" s="91"/>
      <c r="K218" s="15"/>
    </row>
    <row r="219" spans="1:11" x14ac:dyDescent="0.2">
      <c r="A219" s="35" t="s">
        <v>343</v>
      </c>
      <c r="B219" s="36" t="s">
        <v>18</v>
      </c>
      <c r="C219" s="36" t="s">
        <v>145</v>
      </c>
      <c r="D219" s="37">
        <v>184</v>
      </c>
      <c r="E219" s="38">
        <v>72989603369</v>
      </c>
      <c r="F219" s="39">
        <f t="shared" si="12"/>
        <v>9.4499999999999993</v>
      </c>
      <c r="G219" s="40">
        <v>5</v>
      </c>
      <c r="H219" s="89"/>
      <c r="I219" s="90"/>
      <c r="J219" s="91"/>
      <c r="K219" s="15"/>
    </row>
    <row r="220" spans="1:11" x14ac:dyDescent="0.2">
      <c r="A220" s="35" t="s">
        <v>344</v>
      </c>
      <c r="B220" s="36" t="s">
        <v>18</v>
      </c>
      <c r="C220" s="36" t="s">
        <v>94</v>
      </c>
      <c r="D220" s="37">
        <v>196</v>
      </c>
      <c r="E220" s="38">
        <v>72989603370</v>
      </c>
      <c r="F220" s="39">
        <f t="shared" si="12"/>
        <v>10.050000000000001</v>
      </c>
      <c r="G220" s="40">
        <v>5</v>
      </c>
      <c r="H220" s="89"/>
      <c r="I220" s="90"/>
      <c r="J220" s="91"/>
      <c r="K220" s="15"/>
    </row>
    <row r="221" spans="1:11" x14ac:dyDescent="0.2">
      <c r="A221" s="35" t="s">
        <v>345</v>
      </c>
      <c r="B221" s="36" t="s">
        <v>18</v>
      </c>
      <c r="C221" s="36" t="s">
        <v>148</v>
      </c>
      <c r="D221" s="37">
        <v>206.5</v>
      </c>
      <c r="E221" s="38">
        <v>72989603371</v>
      </c>
      <c r="F221" s="39">
        <f t="shared" si="12"/>
        <v>8.51</v>
      </c>
      <c r="G221" s="40">
        <v>4</v>
      </c>
      <c r="H221" s="89"/>
      <c r="I221" s="90"/>
      <c r="J221" s="91"/>
      <c r="K221" s="15"/>
    </row>
    <row r="222" spans="1:11" x14ac:dyDescent="0.2">
      <c r="A222" s="35" t="s">
        <v>346</v>
      </c>
      <c r="B222" s="36" t="s">
        <v>18</v>
      </c>
      <c r="C222" s="36" t="s">
        <v>150</v>
      </c>
      <c r="D222" s="37">
        <v>217</v>
      </c>
      <c r="E222" s="38">
        <v>72989603372</v>
      </c>
      <c r="F222" s="39">
        <f t="shared" si="12"/>
        <v>8.93</v>
      </c>
      <c r="G222" s="40">
        <v>4</v>
      </c>
      <c r="H222" s="89"/>
      <c r="I222" s="90"/>
      <c r="J222" s="91"/>
      <c r="K222" s="15"/>
    </row>
    <row r="223" spans="1:11" x14ac:dyDescent="0.2">
      <c r="A223" s="35" t="s">
        <v>347</v>
      </c>
      <c r="B223" s="36" t="s">
        <v>18</v>
      </c>
      <c r="C223" s="36" t="s">
        <v>233</v>
      </c>
      <c r="D223" s="43">
        <v>230</v>
      </c>
      <c r="E223" s="38">
        <v>72989603373</v>
      </c>
      <c r="F223" s="39">
        <f t="shared" si="12"/>
        <v>9.4499999999999993</v>
      </c>
      <c r="G223" s="40">
        <v>4</v>
      </c>
      <c r="H223" s="89"/>
      <c r="I223" s="90"/>
      <c r="J223" s="91"/>
      <c r="K223" s="15"/>
    </row>
    <row r="224" spans="1:11" x14ac:dyDescent="0.2">
      <c r="A224" s="35" t="s">
        <v>348</v>
      </c>
      <c r="B224" s="36" t="s">
        <v>18</v>
      </c>
      <c r="C224" s="36" t="s">
        <v>152</v>
      </c>
      <c r="D224" s="43">
        <v>243</v>
      </c>
      <c r="E224" s="38">
        <v>72989603374</v>
      </c>
      <c r="F224" s="39">
        <f t="shared" si="12"/>
        <v>9.9700000000000006</v>
      </c>
      <c r="G224" s="40">
        <v>4</v>
      </c>
      <c r="H224" s="89"/>
      <c r="I224" s="90"/>
      <c r="J224" s="91"/>
      <c r="K224" s="15"/>
    </row>
    <row r="225" spans="1:10" x14ac:dyDescent="0.2">
      <c r="A225" s="55" t="s">
        <v>349</v>
      </c>
      <c r="B225" s="36" t="s">
        <v>18</v>
      </c>
      <c r="C225" s="53">
        <v>11</v>
      </c>
      <c r="D225" s="43">
        <v>260</v>
      </c>
      <c r="E225" s="38">
        <v>72989603375</v>
      </c>
      <c r="F225" s="39">
        <f t="shared" si="12"/>
        <v>10.65</v>
      </c>
      <c r="G225" s="40">
        <v>4</v>
      </c>
      <c r="H225" s="93"/>
      <c r="I225" s="94"/>
      <c r="J225" s="91"/>
    </row>
    <row r="226" spans="1:10" x14ac:dyDescent="0.2">
      <c r="A226" s="59" t="s">
        <v>350</v>
      </c>
      <c r="B226" s="60" t="s">
        <v>18</v>
      </c>
      <c r="C226" s="61">
        <v>12</v>
      </c>
      <c r="D226" s="62">
        <v>279</v>
      </c>
      <c r="E226" s="63">
        <v>72989603376</v>
      </c>
      <c r="F226" s="64">
        <f t="shared" si="12"/>
        <v>11.41</v>
      </c>
      <c r="G226" s="65">
        <v>4</v>
      </c>
      <c r="H226" s="95"/>
      <c r="I226" s="96"/>
      <c r="J226" s="97"/>
    </row>
    <row r="227" spans="1:10" x14ac:dyDescent="0.2">
      <c r="A227" s="1"/>
      <c r="B227" s="1"/>
      <c r="C227" s="1"/>
      <c r="D227" s="1"/>
      <c r="E227" s="1"/>
      <c r="F227" s="1"/>
      <c r="G227" s="1"/>
    </row>
    <row r="228" spans="1:10" x14ac:dyDescent="0.2">
      <c r="A228" s="1"/>
      <c r="B228" s="1"/>
      <c r="C228" s="1"/>
      <c r="D228" s="1"/>
      <c r="E228" s="1"/>
      <c r="F228" s="1"/>
      <c r="G228" s="1"/>
    </row>
    <row r="229" spans="1:10" x14ac:dyDescent="0.2">
      <c r="A229" s="1"/>
      <c r="B229" s="1"/>
      <c r="C229" s="1"/>
      <c r="D229" s="1"/>
      <c r="E229" s="1"/>
      <c r="F229" s="1"/>
      <c r="G229" s="1"/>
    </row>
    <row r="230" spans="1:10" x14ac:dyDescent="0.2">
      <c r="A230" s="1"/>
      <c r="B230" s="1"/>
      <c r="C230" s="1"/>
      <c r="D230" s="1"/>
      <c r="E230" s="1"/>
      <c r="F230" s="1"/>
      <c r="G230" s="1"/>
    </row>
    <row r="231" spans="1:10" x14ac:dyDescent="0.2">
      <c r="A231" s="1"/>
      <c r="B231" s="1"/>
      <c r="C231" s="1"/>
      <c r="D231" s="1"/>
      <c r="E231" s="1"/>
      <c r="F231" s="1"/>
      <c r="G231" s="1"/>
    </row>
  </sheetData>
  <mergeCells count="6">
    <mergeCell ref="A1:D5"/>
    <mergeCell ref="E1:J5"/>
    <mergeCell ref="A6:J6"/>
    <mergeCell ref="A7:D7"/>
    <mergeCell ref="E7:G7"/>
    <mergeCell ref="H7:J7"/>
  </mergeCells>
  <printOptions horizontalCentered="1"/>
  <pageMargins left="0.5" right="0.5" top="1" bottom="0.75" header="0.25" footer="0.25"/>
  <pageSetup firstPageNumber="27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 &amp; Qtys. are Approximate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Grade 8</vt:lpstr>
      <vt:lpstr>'NC Grade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2023-10-31T14:49:57Z</dcterms:created>
  <dcterms:modified xsi:type="dcterms:W3CDTF">2023-11-01T13:20:19Z</dcterms:modified>
</cp:coreProperties>
</file>