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60" windowWidth="24915" windowHeight="12075" activeTab="1"/>
  </bookViews>
  <sheets>
    <sheet name="Plow Bolts" sheetId="1" r:id="rId1"/>
    <sheet name="Plow Bolt - Kit Packs" sheetId="2" r:id="rId2"/>
  </sheets>
  <calcPr calcId="125725"/>
</workbook>
</file>

<file path=xl/calcChain.xml><?xml version="1.0" encoding="utf-8"?>
<calcChain xmlns="http://schemas.openxmlformats.org/spreadsheetml/2006/main">
  <c r="I141" i="1"/>
  <c r="I140"/>
  <c r="I139"/>
  <c r="I138"/>
  <c r="F138"/>
  <c r="I137"/>
  <c r="F137"/>
  <c r="I136"/>
  <c r="F136"/>
  <c r="I135"/>
  <c r="F135"/>
  <c r="I134"/>
  <c r="F134"/>
  <c r="I133"/>
  <c r="F133"/>
  <c r="I132"/>
  <c r="F132"/>
  <c r="I131"/>
  <c r="F131"/>
  <c r="I130"/>
  <c r="F130"/>
  <c r="I129"/>
  <c r="F129"/>
  <c r="I128"/>
  <c r="F128"/>
  <c r="I127"/>
  <c r="F127"/>
  <c r="I126"/>
  <c r="F126"/>
  <c r="F116"/>
  <c r="F115"/>
  <c r="F114"/>
  <c r="F113"/>
  <c r="F112"/>
  <c r="F111"/>
  <c r="I102"/>
  <c r="F102"/>
  <c r="I101"/>
  <c r="F101"/>
  <c r="F100"/>
  <c r="F99"/>
  <c r="I98"/>
  <c r="F98"/>
  <c r="I97"/>
  <c r="F97"/>
  <c r="I96"/>
  <c r="F96"/>
  <c r="I95"/>
  <c r="F95"/>
  <c r="I94"/>
  <c r="F94"/>
  <c r="I81"/>
  <c r="F81"/>
  <c r="I80"/>
  <c r="F80"/>
  <c r="I79"/>
  <c r="F79"/>
  <c r="I70"/>
  <c r="F70"/>
  <c r="I69"/>
  <c r="F69"/>
  <c r="I68"/>
  <c r="F68"/>
  <c r="F67"/>
  <c r="I66"/>
  <c r="F66"/>
  <c r="I65"/>
  <c r="F65"/>
  <c r="I64"/>
  <c r="F64"/>
  <c r="I63"/>
  <c r="F63"/>
  <c r="I54"/>
  <c r="F54"/>
  <c r="F45"/>
  <c r="I44"/>
  <c r="F43"/>
  <c r="F42"/>
  <c r="F41"/>
  <c r="F40"/>
  <c r="I39"/>
  <c r="F39"/>
  <c r="I38"/>
  <c r="F38"/>
  <c r="F37"/>
  <c r="F36"/>
  <c r="F35"/>
  <c r="F34"/>
  <c r="F33"/>
  <c r="F32"/>
  <c r="I31"/>
  <c r="F31"/>
  <c r="F30"/>
  <c r="F29"/>
  <c r="F28"/>
  <c r="F27"/>
  <c r="F26"/>
  <c r="F25"/>
  <c r="F24"/>
  <c r="F23"/>
  <c r="F22"/>
  <c r="F21"/>
  <c r="F19"/>
  <c r="F18"/>
  <c r="F17"/>
  <c r="F16"/>
  <c r="I15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<sst xmlns="http://schemas.openxmlformats.org/spreadsheetml/2006/main" count="1146" uniqueCount="462">
  <si>
    <r>
      <t>#3 Head Plow Bolts</t>
    </r>
    <r>
      <rPr>
        <sz val="12"/>
        <rFont val="Arial"/>
        <family val="2"/>
      </rPr>
      <t xml:space="preserve">
Grade 5 Sweep Bolts
Plated Zinc Yellow</t>
    </r>
  </si>
  <si>
    <t>Product</t>
  </si>
  <si>
    <t>Bulk Pack (10LB)</t>
  </si>
  <si>
    <t>Bin Pack (5LB)</t>
  </si>
  <si>
    <t>Part Number</t>
  </si>
  <si>
    <t>Dia.</t>
  </si>
  <si>
    <t>Length</t>
  </si>
  <si>
    <t>*WT./C</t>
  </si>
  <si>
    <t>Barcode</t>
  </si>
  <si>
    <t>*Wt.</t>
  </si>
  <si>
    <t>*Qty</t>
  </si>
  <si>
    <t>PB3B37C100</t>
  </si>
  <si>
    <t>3/8</t>
  </si>
  <si>
    <t>1</t>
  </si>
  <si>
    <t>72989607008</t>
  </si>
  <si>
    <t>PB3B37C125</t>
  </si>
  <si>
    <t>1 1/4</t>
  </si>
  <si>
    <t>72989607009</t>
  </si>
  <si>
    <t>PB3B37C150</t>
  </si>
  <si>
    <t>1 1/2</t>
  </si>
  <si>
    <t>72989607010</t>
  </si>
  <si>
    <t>PB3B37C175</t>
  </si>
  <si>
    <t>1 3/4</t>
  </si>
  <si>
    <t>72989607011</t>
  </si>
  <si>
    <t>PB3B37C200</t>
  </si>
  <si>
    <t>2</t>
  </si>
  <si>
    <t>72989607012</t>
  </si>
  <si>
    <t>PB3B37C225</t>
  </si>
  <si>
    <t>2 1/4</t>
  </si>
  <si>
    <t>72989607013</t>
  </si>
  <si>
    <t>PB3B37C250</t>
  </si>
  <si>
    <t>2 1/2</t>
  </si>
  <si>
    <t>72989607014</t>
  </si>
  <si>
    <t>PB3B37C300</t>
  </si>
  <si>
    <t>3</t>
  </si>
  <si>
    <t>72989607016</t>
  </si>
  <si>
    <t>PB3B43C100</t>
  </si>
  <si>
    <t>7/16</t>
  </si>
  <si>
    <t>72989607108</t>
  </si>
  <si>
    <t>PB3B43C125</t>
  </si>
  <si>
    <t>72989607109</t>
  </si>
  <si>
    <t>PB3B43C137</t>
  </si>
  <si>
    <t>1 3/8</t>
  </si>
  <si>
    <t>72989607103</t>
  </si>
  <si>
    <t xml:space="preserve">Limited Stock - </t>
  </si>
  <si>
    <t>PB3B43C150</t>
  </si>
  <si>
    <t>72989607110</t>
  </si>
  <si>
    <t>PB3B43C162</t>
  </si>
  <si>
    <t>1 5/8</t>
  </si>
  <si>
    <t>This size of plow bolt is no longer available.</t>
  </si>
  <si>
    <t>PB3B43C175</t>
  </si>
  <si>
    <t>72989607111</t>
  </si>
  <si>
    <t>PB3B43C200</t>
  </si>
  <si>
    <t>72989607112</t>
  </si>
  <si>
    <t>PB3B43C225</t>
  </si>
  <si>
    <t>72989607113</t>
  </si>
  <si>
    <t>PB3B43C250</t>
  </si>
  <si>
    <t>72989607114</t>
  </si>
  <si>
    <t>PB3B43C300</t>
  </si>
  <si>
    <t>72989607116</t>
  </si>
  <si>
    <t>PB3B43C350</t>
  </si>
  <si>
    <t>3 1/2</t>
  </si>
  <si>
    <t>72989607118</t>
  </si>
  <si>
    <t>PB3B50C125</t>
  </si>
  <si>
    <t>1/2</t>
  </si>
  <si>
    <t>72989607209</t>
  </si>
  <si>
    <t>PB3B50C150</t>
  </si>
  <si>
    <t>72989607210</t>
  </si>
  <si>
    <t>PB3B50C175</t>
  </si>
  <si>
    <t>72989607211</t>
  </si>
  <si>
    <t>PB3B50C200</t>
  </si>
  <si>
    <t>72989607212</t>
  </si>
  <si>
    <t>PB3B50C225</t>
  </si>
  <si>
    <t>72989607213</t>
  </si>
  <si>
    <t>PB3B50C250</t>
  </si>
  <si>
    <t>72989607214</t>
  </si>
  <si>
    <t>PB3B50C275</t>
  </si>
  <si>
    <t>2 3/4</t>
  </si>
  <si>
    <t>72989607215</t>
  </si>
  <si>
    <t>PB3B50C300</t>
  </si>
  <si>
    <t>72989607216</t>
  </si>
  <si>
    <t>PB3B50C350</t>
  </si>
  <si>
    <t>72989607218</t>
  </si>
  <si>
    <t>PB3B50C400</t>
  </si>
  <si>
    <t>4</t>
  </si>
  <si>
    <t>72989607219</t>
  </si>
  <si>
    <t>PB3B62C150</t>
  </si>
  <si>
    <t>5/8</t>
  </si>
  <si>
    <t>72989607610</t>
  </si>
  <si>
    <t>PB3B62C175</t>
  </si>
  <si>
    <t>72989607611</t>
  </si>
  <si>
    <t>PB3B62C200</t>
  </si>
  <si>
    <t>72989607612</t>
  </si>
  <si>
    <t>PB3B62C225</t>
  </si>
  <si>
    <t>72989607613</t>
  </si>
  <si>
    <t>PB3B62C250</t>
  </si>
  <si>
    <t>72989607614</t>
  </si>
  <si>
    <t>PB3B62C275</t>
  </si>
  <si>
    <t>72989607615</t>
  </si>
  <si>
    <t>PB3B62C300</t>
  </si>
  <si>
    <t>72989607616</t>
  </si>
  <si>
    <t>PB3B62C350</t>
  </si>
  <si>
    <t>72989607618</t>
  </si>
  <si>
    <t>PB3B62C400</t>
  </si>
  <si>
    <t>72989607620</t>
  </si>
  <si>
    <r>
      <t xml:space="preserve">Mower Guard Bolts
</t>
    </r>
    <r>
      <rPr>
        <sz val="12"/>
        <rFont val="Arial"/>
        <family val="2"/>
      </rPr>
      <t>#3 Head G5 Sweep Bolts
Zinc Plated</t>
    </r>
  </si>
  <si>
    <t>NMCZ43 - Cone Nut is no longer available and has been discontinued.</t>
  </si>
  <si>
    <r>
      <t>Clipped Head Plow Bolts</t>
    </r>
    <r>
      <rPr>
        <sz val="12"/>
        <rFont val="Arial"/>
        <family val="2"/>
      </rPr>
      <t xml:space="preserve">
Grade 5 Share Bolts
Plated Zinc Yellow</t>
    </r>
  </si>
  <si>
    <t>*Wt./C</t>
  </si>
  <si>
    <t>PBCB37C125</t>
  </si>
  <si>
    <t>72989609009</t>
  </si>
  <si>
    <t>PBCB37C150</t>
  </si>
  <si>
    <t>72989609010</t>
  </si>
  <si>
    <t>PBCB43C125</t>
  </si>
  <si>
    <t>72989609109</t>
  </si>
  <si>
    <t>PBCB43C150</t>
  </si>
  <si>
    <t>72989609110</t>
  </si>
  <si>
    <t>PBCB43C175</t>
  </si>
  <si>
    <t>72989609111</t>
  </si>
  <si>
    <t>PBCB50C125</t>
  </si>
  <si>
    <t>72989609209</t>
  </si>
  <si>
    <t>PBCB50C150</t>
  </si>
  <si>
    <t>72989609210</t>
  </si>
  <si>
    <r>
      <t>Elliptic/Contour Head Plow Bolts</t>
    </r>
    <r>
      <rPr>
        <sz val="12"/>
        <rFont val="Arial"/>
        <family val="2"/>
      </rPr>
      <t xml:space="preserve">
Grade 5 S-Tine Bolts
Plated Zinc Yellow</t>
    </r>
  </si>
  <si>
    <t>PBEB37C150</t>
  </si>
  <si>
    <t>72989610010</t>
  </si>
  <si>
    <t>PBEB37C162</t>
  </si>
  <si>
    <t>72989610011</t>
  </si>
  <si>
    <t>PBEB43C175</t>
  </si>
  <si>
    <t>72989610012</t>
  </si>
  <si>
    <r>
      <t>Oversized Head Plow Bolts</t>
    </r>
    <r>
      <rPr>
        <sz val="12"/>
        <rFont val="Arial"/>
        <family val="2"/>
      </rPr>
      <t xml:space="preserve">
Grade 5 Enlarged #3 Head Bolts
Plated Zinc Yellow</t>
    </r>
  </si>
  <si>
    <t>PBOB37C125</t>
  </si>
  <si>
    <t>72989608009</t>
  </si>
  <si>
    <t>200</t>
  </si>
  <si>
    <t>PBOB37C150</t>
  </si>
  <si>
    <t>72989608010</t>
  </si>
  <si>
    <t>178</t>
  </si>
  <si>
    <t>PBOB37C175</t>
  </si>
  <si>
    <t>72989608011</t>
  </si>
  <si>
    <t>142</t>
  </si>
  <si>
    <t>PBOB43C175</t>
  </si>
  <si>
    <t>72989608111</t>
  </si>
  <si>
    <t>117</t>
  </si>
  <si>
    <t>PBOB43C200</t>
  </si>
  <si>
    <t>72989608112</t>
  </si>
  <si>
    <t>109</t>
  </si>
  <si>
    <t>PBOB43C225</t>
  </si>
  <si>
    <t>72989608113</t>
  </si>
  <si>
    <t>98</t>
  </si>
  <si>
    <t>Discontinued Items - Not Available</t>
  </si>
  <si>
    <t>PBOB43C250</t>
  </si>
  <si>
    <t>72989608114</t>
  </si>
  <si>
    <t>92</t>
  </si>
  <si>
    <r>
      <t>#3 Head Plow Bolts</t>
    </r>
    <r>
      <rPr>
        <sz val="12"/>
        <rFont val="Arial"/>
        <family val="2"/>
      </rPr>
      <t xml:space="preserve">
Grade 8
Plain -  Not Plated</t>
    </r>
  </si>
  <si>
    <t>BIN PACK ( 5LB )</t>
  </si>
  <si>
    <t>WT./C</t>
  </si>
  <si>
    <t>PB3G8PL50C175</t>
  </si>
  <si>
    <t>PB3G8PL50C200</t>
  </si>
  <si>
    <t>PB3G8PL50C225</t>
  </si>
  <si>
    <t>PB3G8PL50C250</t>
  </si>
  <si>
    <t>PB3G8PL50C275</t>
  </si>
  <si>
    <t>PB3G8PL50C300</t>
  </si>
  <si>
    <t xml:space="preserve"> </t>
  </si>
  <si>
    <r>
      <t>#3 Head Plow Bolts</t>
    </r>
    <r>
      <rPr>
        <sz val="12"/>
        <rFont val="Arial"/>
        <family val="2"/>
      </rPr>
      <t xml:space="preserve">
Dome Head - Grade 8 - (Used for Graders)
Plated Zinc Yellow</t>
    </r>
  </si>
  <si>
    <t>25 - PACK</t>
  </si>
  <si>
    <t>10 - PACK</t>
  </si>
  <si>
    <t>*WT</t>
  </si>
  <si>
    <t>Qty</t>
  </si>
  <si>
    <t>PB3G8ZY62C200</t>
  </si>
  <si>
    <t>72989607400</t>
  </si>
  <si>
    <t>PB3G8ZY62C225</t>
  </si>
  <si>
    <t>72989607401</t>
  </si>
  <si>
    <t>PB3G8ZY62C250</t>
  </si>
  <si>
    <t>72989607402</t>
  </si>
  <si>
    <t>PB3G8ZY62C300</t>
  </si>
  <si>
    <t>72989607403</t>
  </si>
  <si>
    <t>PB3G8ZY62C350</t>
  </si>
  <si>
    <t>72989607404</t>
  </si>
  <si>
    <t>PB3G8ZY75C175</t>
  </si>
  <si>
    <t>3/4</t>
  </si>
  <si>
    <t>PB3G8ZY75C200</t>
  </si>
  <si>
    <t>72989607410</t>
  </si>
  <si>
    <t>PB3G8ZY75C225</t>
  </si>
  <si>
    <t>72989607411</t>
  </si>
  <si>
    <t>PB3G8ZY75C250</t>
  </si>
  <si>
    <t>72989607412</t>
  </si>
  <si>
    <t>PB3G8ZY75C275</t>
  </si>
  <si>
    <t>72989607413</t>
  </si>
  <si>
    <t>PB3G8ZY75C300</t>
  </si>
  <si>
    <t>72989607414</t>
  </si>
  <si>
    <t>PB3G8ZY87C250</t>
  </si>
  <si>
    <t>7/8</t>
  </si>
  <si>
    <t>72989607417</t>
  </si>
  <si>
    <t>PB3G8ZY87C300</t>
  </si>
  <si>
    <t>72989607418</t>
  </si>
  <si>
    <t>PB3G8ZYN100C300</t>
  </si>
  <si>
    <t>PB3G8ZYN100C350</t>
  </si>
  <si>
    <t>PB3G8ZYN100C400</t>
  </si>
  <si>
    <r>
      <t>Plow Bolt  - G5 Nut Kit Packs</t>
    </r>
    <r>
      <rPr>
        <sz val="12"/>
        <rFont val="Arial"/>
        <family val="2"/>
      </rPr>
      <t xml:space="preserve">
*Packaged - G5  Plow Bolts with G5 Nuts - Plated</t>
    </r>
  </si>
  <si>
    <t>#3 Round Head Plow Bolts with G5 Nut</t>
  </si>
  <si>
    <t>Clipped Head Plow Bolts with G5 Nut</t>
  </si>
  <si>
    <t>Wt.</t>
  </si>
  <si>
    <t>KIT/PB3B37C100</t>
  </si>
  <si>
    <t>72989607038</t>
  </si>
  <si>
    <t>50</t>
  </si>
  <si>
    <t>KIT/PBCB37C125</t>
  </si>
  <si>
    <t>2.73</t>
  </si>
  <si>
    <t>KIT/PB3B37C125</t>
  </si>
  <si>
    <t>72989607039</t>
  </si>
  <si>
    <t>KIT/PBCB37C150</t>
  </si>
  <si>
    <t>2.96</t>
  </si>
  <si>
    <t>KIT/PB3B37C150</t>
  </si>
  <si>
    <t>72989607040</t>
  </si>
  <si>
    <t>KIT/PBCB43C125</t>
  </si>
  <si>
    <t>4.14</t>
  </si>
  <si>
    <t>KIT/PB3B37C175</t>
  </si>
  <si>
    <t>72989607041</t>
  </si>
  <si>
    <t>KIT/PBCB43C150</t>
  </si>
  <si>
    <t>4.63</t>
  </si>
  <si>
    <t>KIT/PB3B37C200</t>
  </si>
  <si>
    <t>72989607042</t>
  </si>
  <si>
    <t>KIT/PBCB50C125</t>
  </si>
  <si>
    <t>5.05</t>
  </si>
  <si>
    <t>KIT/PB3B37C225</t>
  </si>
  <si>
    <t>72989607043</t>
  </si>
  <si>
    <t>KIT/PBCB50C150</t>
  </si>
  <si>
    <t>5.75</t>
  </si>
  <si>
    <t>KIT/PB3B37C250</t>
  </si>
  <si>
    <t>72989607044</t>
  </si>
  <si>
    <t>KIT/PB3B43C125</t>
  </si>
  <si>
    <t>72989607139</t>
  </si>
  <si>
    <t>KIT/PB3B43C137</t>
  </si>
  <si>
    <t>72989607147</t>
  </si>
  <si>
    <t>KIT/PB3B43C150</t>
  </si>
  <si>
    <t>72989607140</t>
  </si>
  <si>
    <t>KIT/PB3B43C162</t>
  </si>
  <si>
    <t>Discontinued</t>
  </si>
  <si>
    <t>KIT/PB3B43C175</t>
  </si>
  <si>
    <t>72989607141</t>
  </si>
  <si>
    <t>Oversized Head Plow Bolts with G5 Nut</t>
  </si>
  <si>
    <t>KIT/PB3B43C200</t>
  </si>
  <si>
    <t>72989607142</t>
  </si>
  <si>
    <t>KIT/PB3B43C225</t>
  </si>
  <si>
    <t>72989607143</t>
  </si>
  <si>
    <t>KIT/PBOB37C125</t>
  </si>
  <si>
    <t>72989608039</t>
  </si>
  <si>
    <t>3.25</t>
  </si>
  <si>
    <t>KIT/PB3B43C250</t>
  </si>
  <si>
    <t>72989607144</t>
  </si>
  <si>
    <t>KIT/PBOB37C150</t>
  </si>
  <si>
    <t>72989608040</t>
  </si>
  <si>
    <t>3.55</t>
  </si>
  <si>
    <t>KIT/PB3B43C300</t>
  </si>
  <si>
    <t>72989607146</t>
  </si>
  <si>
    <t>KIT/PBOB37C175</t>
  </si>
  <si>
    <t>72989608041</t>
  </si>
  <si>
    <t>3.78</t>
  </si>
  <si>
    <t>KIT/PB3B43C350</t>
  </si>
  <si>
    <t>72989607149</t>
  </si>
  <si>
    <t>KIT/PBOB43C175</t>
  </si>
  <si>
    <t>72989608141</t>
  </si>
  <si>
    <t>5.70</t>
  </si>
  <si>
    <t>KIT/PB3B50C125</t>
  </si>
  <si>
    <t>72989607239</t>
  </si>
  <si>
    <t>KIT/PBOB43C200</t>
  </si>
  <si>
    <t>72989608142</t>
  </si>
  <si>
    <t>5.93</t>
  </si>
  <si>
    <t>KIT/PB3B50C150</t>
  </si>
  <si>
    <t>72989607240</t>
  </si>
  <si>
    <t>KIT/PBOB43C225</t>
  </si>
  <si>
    <t>72989608143</t>
  </si>
  <si>
    <t>6.39</t>
  </si>
  <si>
    <t>KIT/PB3B50C175</t>
  </si>
  <si>
    <t>72989607241</t>
  </si>
  <si>
    <t>KIT/PBOB43C250</t>
  </si>
  <si>
    <t>72989608144</t>
  </si>
  <si>
    <t>6.72</t>
  </si>
  <si>
    <t>KIT/PB3B50C200</t>
  </si>
  <si>
    <t>72989607242</t>
  </si>
  <si>
    <t>KIT/PB3B50C225</t>
  </si>
  <si>
    <t>72989607243</t>
  </si>
  <si>
    <t>KIT/PB3B50C250</t>
  </si>
  <si>
    <t>72989607244</t>
  </si>
  <si>
    <t>KIT/PB3B50C275</t>
  </si>
  <si>
    <t>72989607245</t>
  </si>
  <si>
    <t>KIT/PB3B50C300</t>
  </si>
  <si>
    <t>72989607246</t>
  </si>
  <si>
    <t>KIT/PB3B50C350</t>
  </si>
  <si>
    <t>72989607248</t>
  </si>
  <si>
    <t>Contour-Elliptic Head Plow Bolts with G5 Nut</t>
  </si>
  <si>
    <t>KIT/PB3B50C400</t>
  </si>
  <si>
    <t>72989607249</t>
  </si>
  <si>
    <t>KIT/PB3B62C150</t>
  </si>
  <si>
    <t>72989607264</t>
  </si>
  <si>
    <t>KIT/PBEB37C150</t>
  </si>
  <si>
    <t>3.19</t>
  </si>
  <si>
    <t>KIT/PB3B62C200</t>
  </si>
  <si>
    <t>72989607265</t>
  </si>
  <si>
    <t>KIT/PBEB37C162</t>
  </si>
  <si>
    <t>KIT/PB3B62C250</t>
  </si>
  <si>
    <t>72989607266</t>
  </si>
  <si>
    <t>KIT/PBEB43C175</t>
  </si>
  <si>
    <t>KIT/PB3B62C300</t>
  </si>
  <si>
    <t>72989607267</t>
  </si>
  <si>
    <t>The sizes hilited are limited stock with possiblities they
will be discontinued due to lack of availability.</t>
  </si>
  <si>
    <t>KIT/PB3B62C350</t>
  </si>
  <si>
    <t>72989607268</t>
  </si>
  <si>
    <t>Kit Packs are processed and Packaged on an order by order Basis,
which allows us to put your Company Name on the product Label.</t>
  </si>
  <si>
    <r>
      <t>Plow Bolt  - Heavy Nut Kit Packs</t>
    </r>
    <r>
      <rPr>
        <sz val="12"/>
        <rFont val="Arial"/>
        <family val="2"/>
      </rPr>
      <t xml:space="preserve">
*Packaged - G5  Plow Bolts with Heavy Nuts - Plated</t>
    </r>
  </si>
  <si>
    <t>#3 Round Head Plow Bolts with Heavy Nut</t>
  </si>
  <si>
    <t>Clipped Head Plow Bolts with Heavy Nut</t>
  </si>
  <si>
    <t>HKIT/PB3B37C100</t>
  </si>
  <si>
    <t>HKIT/PBCB37C125</t>
  </si>
  <si>
    <t>3.36</t>
  </si>
  <si>
    <t>HKIT/PB3B37C125</t>
  </si>
  <si>
    <t>HKIT/PBCB37C150</t>
  </si>
  <si>
    <t>3.59</t>
  </si>
  <si>
    <t>HKIT/PB3B37C150</t>
  </si>
  <si>
    <t>HKIT/PBCB43C125</t>
  </si>
  <si>
    <t>4.64</t>
  </si>
  <si>
    <t>HKIT/PB3B37C175</t>
  </si>
  <si>
    <t>HKIT/PBCB43C150</t>
  </si>
  <si>
    <t>5.13</t>
  </si>
  <si>
    <t>HKIT/PB3B37C200</t>
  </si>
  <si>
    <t>HKIT/PBCB50C125</t>
  </si>
  <si>
    <t>6.15</t>
  </si>
  <si>
    <t>HKIT/PB3B37C225</t>
  </si>
  <si>
    <t>HKIT/PBCB50C150</t>
  </si>
  <si>
    <t>6.85</t>
  </si>
  <si>
    <t>HKIT/PB3B37C250</t>
  </si>
  <si>
    <t>HKIT/PB3B43C125</t>
  </si>
  <si>
    <t>HKIT/PB3B43C137</t>
  </si>
  <si>
    <t>HKIT/PB3B43C150</t>
  </si>
  <si>
    <t>HKIT/PB3B43C162</t>
  </si>
  <si>
    <t>HKIT/PB3B43C175</t>
  </si>
  <si>
    <t>Oversized Head Plow Bolts with Heavy Nut</t>
  </si>
  <si>
    <t>HKIT/PB3B43C200</t>
  </si>
  <si>
    <t>HKIT/PB3B43C225</t>
  </si>
  <si>
    <t>HKIT/PBOB37C125</t>
  </si>
  <si>
    <t>72989607090</t>
  </si>
  <si>
    <t>3.88</t>
  </si>
  <si>
    <t>HKIT/PB3B43C250</t>
  </si>
  <si>
    <t>HKIT/PBOB37C150</t>
  </si>
  <si>
    <t>72989607089</t>
  </si>
  <si>
    <t>4.18</t>
  </si>
  <si>
    <t>HKIT/PB3B43C300</t>
  </si>
  <si>
    <t>HKIT/PBOB37C175</t>
  </si>
  <si>
    <t>72989607087</t>
  </si>
  <si>
    <t>4.41</t>
  </si>
  <si>
    <t>HKIT/PB3B43C350</t>
  </si>
  <si>
    <t>HKIT/PBOB43C175</t>
  </si>
  <si>
    <t>6.20</t>
  </si>
  <si>
    <t>HKIT/PBOB43C200</t>
  </si>
  <si>
    <t>6.43</t>
  </si>
  <si>
    <t>HKIT/PB3B50C150</t>
  </si>
  <si>
    <t>HKIT/PBOB43C225</t>
  </si>
  <si>
    <t>6.89</t>
  </si>
  <si>
    <t>HKIT/PB3B50C175</t>
  </si>
  <si>
    <t>HKIT/PBOB43C250</t>
  </si>
  <si>
    <t>7.22</t>
  </si>
  <si>
    <t>HKIT/PB3B50C200</t>
  </si>
  <si>
    <t>HKIT/PB3B50C225</t>
  </si>
  <si>
    <t>HKIT/PB3B50C250</t>
  </si>
  <si>
    <t>HKIT/PB3B50C275</t>
  </si>
  <si>
    <t>HKIT/PB3B50C300</t>
  </si>
  <si>
    <t>HKIT/PB3B50C350</t>
  </si>
  <si>
    <t>Contour-Elliptic Head Plow Bolts with Heavy Nut</t>
  </si>
  <si>
    <t>HKIT/PB3B50C400</t>
  </si>
  <si>
    <t>HKIT/PB3B62C150</t>
  </si>
  <si>
    <t>HKIT/PBEB37C150</t>
  </si>
  <si>
    <t>3.82</t>
  </si>
  <si>
    <t>HKIT/PB3B62C200</t>
  </si>
  <si>
    <t>HKIT/PBEB37C162</t>
  </si>
  <si>
    <t>HKIT/PB3B62C250</t>
  </si>
  <si>
    <t>HKIT/PBEB43C175</t>
  </si>
  <si>
    <t>HKIT/PB3B62C300</t>
  </si>
  <si>
    <t>HKIT/PB3B62C350</t>
  </si>
  <si>
    <r>
      <t>Plow Bolt  - Whiz Nut Kit Packs</t>
    </r>
    <r>
      <rPr>
        <sz val="12"/>
        <rFont val="Arial"/>
        <family val="2"/>
      </rPr>
      <t xml:space="preserve">
*Packaged - G5  Plow Bolts with Serrated Flange Whiz Nuts - Plated</t>
    </r>
  </si>
  <si>
    <t>#3 Round Head Plow Bolts with Whiz Nut</t>
  </si>
  <si>
    <t>Clipped Head Plow Bolts with Whiz Nut</t>
  </si>
  <si>
    <t>WKIT/PB3B37C100</t>
  </si>
  <si>
    <t>WKIT/PBCB37C125</t>
  </si>
  <si>
    <t>2.78</t>
  </si>
  <si>
    <t>WKIT/PB3B37C125</t>
  </si>
  <si>
    <t>WKIT/PBCB37C150</t>
  </si>
  <si>
    <t>3.01</t>
  </si>
  <si>
    <t>WKIT/PB3B37C150</t>
  </si>
  <si>
    <t>72989607071</t>
  </si>
  <si>
    <t>WKIT/PBCB43C125</t>
  </si>
  <si>
    <t>4.22</t>
  </si>
  <si>
    <t>WKIT/PB3B37C175</t>
  </si>
  <si>
    <t>WKIT/PBCB43C150</t>
  </si>
  <si>
    <t>4.71</t>
  </si>
  <si>
    <t>WKIT/PB3B37C200</t>
  </si>
  <si>
    <t>WKIT/PBCB50C125</t>
  </si>
  <si>
    <t>5.27</t>
  </si>
  <si>
    <t>WKIT/PB3B37C225</t>
  </si>
  <si>
    <t>WKIT/PBCB50C150</t>
  </si>
  <si>
    <t>5.97</t>
  </si>
  <si>
    <t>WKIT/PB3B37C250</t>
  </si>
  <si>
    <t>WKIT/PB3B43C125</t>
  </si>
  <si>
    <t>WKIT/PB3B43C137</t>
  </si>
  <si>
    <t>WKIT/PB3B43C150</t>
  </si>
  <si>
    <t>72989607074</t>
  </si>
  <si>
    <t>WKIT/PB3B43C162</t>
  </si>
  <si>
    <t>WKIT/PB3B43C175</t>
  </si>
  <si>
    <t>72989607161</t>
  </si>
  <si>
    <t>Oversized Head Plow Bolts with Whiz Nut</t>
  </si>
  <si>
    <t>WKIT/PB3B43C200</t>
  </si>
  <si>
    <t>72989607162</t>
  </si>
  <si>
    <t>WKIT/PB3B43C225</t>
  </si>
  <si>
    <t>WKIT/PBOB37C125</t>
  </si>
  <si>
    <t>3.30</t>
  </si>
  <si>
    <t>WKIT/PB3B43C250</t>
  </si>
  <si>
    <t>WKIT/PBOB37C150</t>
  </si>
  <si>
    <t>3.60</t>
  </si>
  <si>
    <t>WKIT/PB3B43C300</t>
  </si>
  <si>
    <t>WKIT/PBOB37C175</t>
  </si>
  <si>
    <t>3.83</t>
  </si>
  <si>
    <t>WKIT/PB3B43C350</t>
  </si>
  <si>
    <t>WKIT/PBOB43C175</t>
  </si>
  <si>
    <t>5.78</t>
  </si>
  <si>
    <t>WKIT/PBOB43C200</t>
  </si>
  <si>
    <t>6.01</t>
  </si>
  <si>
    <t>WKIT/PB3B50C150</t>
  </si>
  <si>
    <t>WKIT/PBOB43C225</t>
  </si>
  <si>
    <t>6.47</t>
  </si>
  <si>
    <t>WKIT/PB3B50C175</t>
  </si>
  <si>
    <t>72989607172</t>
  </si>
  <si>
    <t>WKIT/PBOB43C250</t>
  </si>
  <si>
    <t>6.80</t>
  </si>
  <si>
    <t>WKIT/PB3B50C200</t>
  </si>
  <si>
    <t>72989607075</t>
  </si>
  <si>
    <t>WKIT/PB3B50C225</t>
  </si>
  <si>
    <t>72989607173</t>
  </si>
  <si>
    <t>WKIT/PB3B50C250</t>
  </si>
  <si>
    <t>72989607076</t>
  </si>
  <si>
    <t>WKIT/PB3B50C275</t>
  </si>
  <si>
    <t>WKIT/PB3B50C300</t>
  </si>
  <si>
    <t>72989607175</t>
  </si>
  <si>
    <t>WKIT/PB3B50C350</t>
  </si>
  <si>
    <t>Contour-Elliptic Head Plow Bolts with Whiz Nut</t>
  </si>
  <si>
    <t>WKIT/PB3B50C400</t>
  </si>
  <si>
    <t>WKIT/PB3B62C150</t>
  </si>
  <si>
    <t>WKIT/PBEB37C150</t>
  </si>
  <si>
    <t>3.24</t>
  </si>
  <si>
    <t>WKIT/PB3B62C200</t>
  </si>
  <si>
    <t>WKIT/PBEB37C162</t>
  </si>
  <si>
    <t>WKIT/PB3B62C250</t>
  </si>
  <si>
    <t>WKIT/PBEB43C175</t>
  </si>
  <si>
    <t>WKIT/PB3B62C300</t>
  </si>
  <si>
    <t>WKIT/PB3B62C350</t>
  </si>
  <si>
    <r>
      <t>Miscellaneous  -  Kit Packs</t>
    </r>
    <r>
      <rPr>
        <sz val="12"/>
        <rFont val="Arial"/>
        <family val="2"/>
      </rPr>
      <t xml:space="preserve">
*Packaged - Bolts with  Nuts</t>
    </r>
  </si>
  <si>
    <t>Grade 5 Carriage Bolt with Grade 5 Nut</t>
  </si>
  <si>
    <t>#3 Head Grade 8 Plows with Heavy Nut</t>
  </si>
  <si>
    <t>KIT/5CRG43C150</t>
  </si>
  <si>
    <t>72989607001</t>
  </si>
  <si>
    <t>HKIT8PB3B50C225</t>
  </si>
  <si>
    <t>KIT/5CRG43C175</t>
  </si>
  <si>
    <t>72989607002</t>
  </si>
  <si>
    <t>HKIT8PB3B50C250</t>
  </si>
  <si>
    <t>Kits Show on all Pages are for reference of what
we can make available.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</si>
</sst>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sz val="9.5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CC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6">
    <xf numFmtId="0" fontId="0" fillId="0" borderId="0" xfId="0"/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/>
    <xf numFmtId="49" fontId="0" fillId="0" borderId="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horizontal="left"/>
    </xf>
    <xf numFmtId="49" fontId="3" fillId="3" borderId="11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3" fillId="0" borderId="4" xfId="0" applyFont="1" applyBorder="1"/>
    <xf numFmtId="49" fontId="3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/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49" fontId="3" fillId="0" borderId="4" xfId="0" applyNumberFormat="1" applyFont="1" applyBorder="1"/>
    <xf numFmtId="49" fontId="3" fillId="0" borderId="7" xfId="0" applyNumberFormat="1" applyFont="1" applyBorder="1"/>
    <xf numFmtId="49" fontId="3" fillId="3" borderId="2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2" xfId="1" applyNumberForma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2" fontId="3" fillId="0" borderId="5" xfId="1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2" fontId="3" fillId="0" borderId="4" xfId="1" applyNumberForma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3" fillId="0" borderId="7" xfId="1" applyNumberForma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0" fillId="0" borderId="5" xfId="0" applyNumberFormat="1" applyBorder="1"/>
    <xf numFmtId="2" fontId="3" fillId="0" borderId="7" xfId="1" applyNumberForma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3" fillId="0" borderId="14" xfId="1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49" fontId="3" fillId="0" borderId="6" xfId="0" applyNumberFormat="1" applyFont="1" applyBorder="1"/>
    <xf numFmtId="2" fontId="3" fillId="0" borderId="5" xfId="1" applyNumberForma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3" fillId="0" borderId="11" xfId="1" applyNumberFormat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9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49" fontId="0" fillId="0" borderId="11" xfId="0" applyNumberFormat="1" applyBorder="1"/>
    <xf numFmtId="0" fontId="3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13" Type="http://schemas.openxmlformats.org/officeDocument/2006/relationships/image" Target="../media/image19.jpeg"/><Relationship Id="rId3" Type="http://schemas.openxmlformats.org/officeDocument/2006/relationships/image" Target="../media/image9.png"/><Relationship Id="rId7" Type="http://schemas.openxmlformats.org/officeDocument/2006/relationships/image" Target="../media/image13.jpeg"/><Relationship Id="rId12" Type="http://schemas.openxmlformats.org/officeDocument/2006/relationships/image" Target="../media/image18.jpe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11" Type="http://schemas.openxmlformats.org/officeDocument/2006/relationships/image" Target="../media/image17.jpeg"/><Relationship Id="rId5" Type="http://schemas.openxmlformats.org/officeDocument/2006/relationships/image" Target="../media/image11.jpeg"/><Relationship Id="rId10" Type="http://schemas.openxmlformats.org/officeDocument/2006/relationships/image" Target="../media/image16.jpeg"/><Relationship Id="rId4" Type="http://schemas.openxmlformats.org/officeDocument/2006/relationships/image" Target="../media/image10.png"/><Relationship Id="rId9" Type="http://schemas.openxmlformats.org/officeDocument/2006/relationships/image" Target="../media/image15.jpeg"/><Relationship Id="rId14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3</xdr:col>
      <xdr:colOff>209550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23825"/>
          <a:ext cx="1838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71</xdr:row>
      <xdr:rowOff>47625</xdr:rowOff>
    </xdr:from>
    <xdr:to>
      <xdr:col>2</xdr:col>
      <xdr:colOff>447675</xdr:colOff>
      <xdr:row>75</xdr:row>
      <xdr:rowOff>123825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" y="11544300"/>
          <a:ext cx="1514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55</xdr:row>
      <xdr:rowOff>123825</xdr:rowOff>
    </xdr:from>
    <xdr:to>
      <xdr:col>3</xdr:col>
      <xdr:colOff>228600</xdr:colOff>
      <xdr:row>59</xdr:row>
      <xdr:rowOff>114300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9029700"/>
          <a:ext cx="2009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86</xdr:row>
      <xdr:rowOff>57150</xdr:rowOff>
    </xdr:from>
    <xdr:to>
      <xdr:col>3</xdr:col>
      <xdr:colOff>190500</xdr:colOff>
      <xdr:row>90</xdr:row>
      <xdr:rowOff>95250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8150" y="13982700"/>
          <a:ext cx="18859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118</xdr:row>
      <xdr:rowOff>66675</xdr:rowOff>
    </xdr:from>
    <xdr:to>
      <xdr:col>3</xdr:col>
      <xdr:colOff>152400</xdr:colOff>
      <xdr:row>122</xdr:row>
      <xdr:rowOff>85725</xdr:rowOff>
    </xdr:to>
    <xdr:pic>
      <xdr:nvPicPr>
        <xdr:cNvPr id="6" name="Picture 5" descr="PB3G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1917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103</xdr:row>
      <xdr:rowOff>76200</xdr:rowOff>
    </xdr:from>
    <xdr:to>
      <xdr:col>3</xdr:col>
      <xdr:colOff>152400</xdr:colOff>
      <xdr:row>107</xdr:row>
      <xdr:rowOff>104775</xdr:rowOff>
    </xdr:to>
    <xdr:pic>
      <xdr:nvPicPr>
        <xdr:cNvPr id="7" name="Picture 6" descr="PB3G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8600" y="16754475"/>
          <a:ext cx="2057400" cy="676275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1028700</xdr:colOff>
      <xdr:row>118</xdr:row>
      <xdr:rowOff>152400</xdr:rowOff>
    </xdr:from>
    <xdr:to>
      <xdr:col>0</xdr:col>
      <xdr:colOff>1076325</xdr:colOff>
      <xdr:row>121</xdr:row>
      <xdr:rowOff>123825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1028700" y="19259550"/>
          <a:ext cx="47625" cy="457200"/>
        </a:xfrm>
        <a:prstGeom prst="moon">
          <a:avLst>
            <a:gd name="adj" fmla="val 8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4</xdr:row>
      <xdr:rowOff>76200</xdr:rowOff>
    </xdr:from>
    <xdr:to>
      <xdr:col>3</xdr:col>
      <xdr:colOff>476250</xdr:colOff>
      <xdr:row>8</xdr:row>
      <xdr:rowOff>123825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838200"/>
          <a:ext cx="17811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895350</xdr:colOff>
      <xdr:row>4</xdr:row>
      <xdr:rowOff>76200</xdr:rowOff>
    </xdr:from>
    <xdr:to>
      <xdr:col>9</xdr:col>
      <xdr:colOff>704850</xdr:colOff>
      <xdr:row>8</xdr:row>
      <xdr:rowOff>142875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4350" y="838200"/>
          <a:ext cx="1800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914400</xdr:colOff>
      <xdr:row>17</xdr:row>
      <xdr:rowOff>66675</xdr:rowOff>
    </xdr:from>
    <xdr:to>
      <xdr:col>9</xdr:col>
      <xdr:colOff>485775</xdr:colOff>
      <xdr:row>21</xdr:row>
      <xdr:rowOff>142875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43400" y="3305175"/>
          <a:ext cx="1562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990600</xdr:colOff>
      <xdr:row>31</xdr:row>
      <xdr:rowOff>171450</xdr:rowOff>
    </xdr:from>
    <xdr:to>
      <xdr:col>9</xdr:col>
      <xdr:colOff>561975</xdr:colOff>
      <xdr:row>35</xdr:row>
      <xdr:rowOff>38100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6076950"/>
          <a:ext cx="15621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771525</xdr:colOff>
      <xdr:row>51</xdr:row>
      <xdr:rowOff>38100</xdr:rowOff>
    </xdr:from>
    <xdr:to>
      <xdr:col>3</xdr:col>
      <xdr:colOff>771525</xdr:colOff>
      <xdr:row>55</xdr:row>
      <xdr:rowOff>161925</xdr:rowOff>
    </xdr:to>
    <xdr:pic>
      <xdr:nvPicPr>
        <xdr:cNvPr id="6" name="Picture 11" descr="PB3B-HVYNUT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" y="9753600"/>
          <a:ext cx="1962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914400</xdr:colOff>
      <xdr:row>51</xdr:row>
      <xdr:rowOff>47625</xdr:rowOff>
    </xdr:from>
    <xdr:to>
      <xdr:col>9</xdr:col>
      <xdr:colOff>723900</xdr:colOff>
      <xdr:row>55</xdr:row>
      <xdr:rowOff>142875</xdr:rowOff>
    </xdr:to>
    <xdr:pic>
      <xdr:nvPicPr>
        <xdr:cNvPr id="7" name="Picture 12" descr="PBCB-HVYNUT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43400" y="9763125"/>
          <a:ext cx="1800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828675</xdr:colOff>
      <xdr:row>64</xdr:row>
      <xdr:rowOff>47625</xdr:rowOff>
    </xdr:from>
    <xdr:to>
      <xdr:col>9</xdr:col>
      <xdr:colOff>457200</xdr:colOff>
      <xdr:row>68</xdr:row>
      <xdr:rowOff>133350</xdr:rowOff>
    </xdr:to>
    <xdr:pic>
      <xdr:nvPicPr>
        <xdr:cNvPr id="8" name="Picture 13" descr="PBOB-HVYNUT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57675" y="12239625"/>
          <a:ext cx="1619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847725</xdr:colOff>
      <xdr:row>78</xdr:row>
      <xdr:rowOff>38100</xdr:rowOff>
    </xdr:from>
    <xdr:to>
      <xdr:col>9</xdr:col>
      <xdr:colOff>723900</xdr:colOff>
      <xdr:row>82</xdr:row>
      <xdr:rowOff>152400</xdr:rowOff>
    </xdr:to>
    <xdr:pic>
      <xdr:nvPicPr>
        <xdr:cNvPr id="9" name="Picture 14" descr="PBEB-HVYNUT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276725" y="14897100"/>
          <a:ext cx="1866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933450</xdr:colOff>
      <xdr:row>98</xdr:row>
      <xdr:rowOff>66675</xdr:rowOff>
    </xdr:from>
    <xdr:to>
      <xdr:col>9</xdr:col>
      <xdr:colOff>628650</xdr:colOff>
      <xdr:row>102</xdr:row>
      <xdr:rowOff>161925</xdr:rowOff>
    </xdr:to>
    <xdr:pic>
      <xdr:nvPicPr>
        <xdr:cNvPr id="10" name="Picture 15" descr="PBCB-WHIZNUT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62450" y="18735675"/>
          <a:ext cx="1685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942975</xdr:colOff>
      <xdr:row>111</xdr:row>
      <xdr:rowOff>66675</xdr:rowOff>
    </xdr:from>
    <xdr:to>
      <xdr:col>9</xdr:col>
      <xdr:colOff>752475</xdr:colOff>
      <xdr:row>115</xdr:row>
      <xdr:rowOff>152400</xdr:rowOff>
    </xdr:to>
    <xdr:pic>
      <xdr:nvPicPr>
        <xdr:cNvPr id="11" name="Picture 16" descr="PBOB-WHIZNUT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371975" y="21212175"/>
          <a:ext cx="1800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942975</xdr:colOff>
      <xdr:row>125</xdr:row>
      <xdr:rowOff>47625</xdr:rowOff>
    </xdr:from>
    <xdr:to>
      <xdr:col>9</xdr:col>
      <xdr:colOff>647700</xdr:colOff>
      <xdr:row>129</xdr:row>
      <xdr:rowOff>152400</xdr:rowOff>
    </xdr:to>
    <xdr:pic>
      <xdr:nvPicPr>
        <xdr:cNvPr id="12" name="Picture 17" descr="PBEB-WHIZNUT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71975" y="23860125"/>
          <a:ext cx="16954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98</xdr:row>
      <xdr:rowOff>38100</xdr:rowOff>
    </xdr:from>
    <xdr:to>
      <xdr:col>3</xdr:col>
      <xdr:colOff>742950</xdr:colOff>
      <xdr:row>102</xdr:row>
      <xdr:rowOff>123825</xdr:rowOff>
    </xdr:to>
    <xdr:pic>
      <xdr:nvPicPr>
        <xdr:cNvPr id="13" name="Picture 18" descr="PB3B-WHIZNUT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00" y="18707100"/>
          <a:ext cx="17526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323850</xdr:colOff>
      <xdr:row>145</xdr:row>
      <xdr:rowOff>57150</xdr:rowOff>
    </xdr:from>
    <xdr:to>
      <xdr:col>9</xdr:col>
      <xdr:colOff>561975</xdr:colOff>
      <xdr:row>149</xdr:row>
      <xdr:rowOff>114300</xdr:rowOff>
    </xdr:to>
    <xdr:pic>
      <xdr:nvPicPr>
        <xdr:cNvPr id="14" name="Picture 20" descr="PB3G8-HEAVY NUT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52850" y="27679650"/>
          <a:ext cx="22288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647700</xdr:colOff>
      <xdr:row>145</xdr:row>
      <xdr:rowOff>57150</xdr:rowOff>
    </xdr:from>
    <xdr:to>
      <xdr:col>4</xdr:col>
      <xdr:colOff>19050</xdr:colOff>
      <xdr:row>149</xdr:row>
      <xdr:rowOff>123825</xdr:rowOff>
    </xdr:to>
    <xdr:pic>
      <xdr:nvPicPr>
        <xdr:cNvPr id="15" name="Picture 21" descr="CRG5-G5NUTKIT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7700" y="27679650"/>
          <a:ext cx="2133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showZeros="0" zoomScaleNormal="100" workbookViewId="0">
      <selection activeCell="K1" sqref="K1"/>
    </sheetView>
  </sheetViews>
  <sheetFormatPr defaultRowHeight="12.75"/>
  <cols>
    <col min="1" max="1" width="18" style="151" customWidth="1"/>
    <col min="2" max="2" width="6.7109375" style="21" customWidth="1"/>
    <col min="3" max="3" width="7.28515625" style="21" customWidth="1"/>
    <col min="4" max="4" width="7.140625" style="21" customWidth="1"/>
    <col min="5" max="5" width="15.7109375" style="21" customWidth="1"/>
    <col min="6" max="7" width="6.7109375" style="21" customWidth="1"/>
    <col min="8" max="8" width="15.7109375" style="5" customWidth="1"/>
    <col min="9" max="10" width="6.7109375" style="5" customWidth="1"/>
    <col min="11" max="16384" width="9.140625" style="5"/>
  </cols>
  <sheetData>
    <row r="1" spans="1:13" ht="12.95" customHeight="1">
      <c r="A1" s="1"/>
      <c r="B1" s="1"/>
      <c r="C1" s="1"/>
      <c r="D1" s="1"/>
      <c r="E1" s="2" t="s">
        <v>0</v>
      </c>
      <c r="F1" s="3"/>
      <c r="G1" s="4"/>
      <c r="H1" s="4"/>
      <c r="I1" s="4"/>
      <c r="J1" s="4"/>
    </row>
    <row r="2" spans="1:13" ht="12.95" customHeight="1">
      <c r="A2" s="1"/>
      <c r="B2" s="1"/>
      <c r="C2" s="1"/>
      <c r="D2" s="1"/>
      <c r="E2" s="3"/>
      <c r="F2" s="3"/>
      <c r="G2" s="4"/>
      <c r="H2" s="4"/>
      <c r="I2" s="4"/>
      <c r="J2" s="4"/>
    </row>
    <row r="3" spans="1:13" ht="12.95" customHeight="1">
      <c r="A3" s="1"/>
      <c r="B3" s="1"/>
      <c r="C3" s="1"/>
      <c r="D3" s="1"/>
      <c r="E3" s="3"/>
      <c r="F3" s="3"/>
      <c r="G3" s="4"/>
      <c r="H3" s="4"/>
      <c r="I3" s="4"/>
      <c r="J3" s="4"/>
    </row>
    <row r="4" spans="1:13" ht="12.95" customHeight="1">
      <c r="A4" s="1"/>
      <c r="B4" s="1"/>
      <c r="C4" s="1"/>
      <c r="D4" s="1"/>
      <c r="E4" s="3"/>
      <c r="F4" s="3"/>
      <c r="G4" s="4"/>
      <c r="H4" s="4"/>
      <c r="I4" s="4"/>
      <c r="J4" s="4"/>
    </row>
    <row r="5" spans="1:13" ht="12.95" customHeight="1">
      <c r="A5" s="1"/>
      <c r="B5" s="1"/>
      <c r="C5" s="1"/>
      <c r="D5" s="1"/>
      <c r="E5" s="3"/>
      <c r="F5" s="3"/>
      <c r="G5" s="4"/>
      <c r="H5" s="4"/>
      <c r="I5" s="4"/>
      <c r="J5" s="4"/>
    </row>
    <row r="6" spans="1:13" ht="12.95" customHeight="1">
      <c r="A6" s="6" t="s">
        <v>1</v>
      </c>
      <c r="B6" s="6"/>
      <c r="C6" s="6"/>
      <c r="D6" s="6"/>
      <c r="E6" s="6" t="s">
        <v>2</v>
      </c>
      <c r="F6" s="6"/>
      <c r="G6" s="6"/>
      <c r="H6" s="6" t="s">
        <v>3</v>
      </c>
      <c r="I6" s="6"/>
      <c r="J6" s="6"/>
    </row>
    <row r="7" spans="1:13" ht="12.95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8</v>
      </c>
      <c r="I7" s="7" t="s">
        <v>9</v>
      </c>
      <c r="J7" s="7" t="s">
        <v>10</v>
      </c>
    </row>
    <row r="8" spans="1:13" s="16" customFormat="1" ht="12.95" customHeight="1">
      <c r="A8" s="8" t="s">
        <v>11</v>
      </c>
      <c r="B8" s="9" t="s">
        <v>12</v>
      </c>
      <c r="C8" s="9" t="s">
        <v>13</v>
      </c>
      <c r="D8" s="10">
        <v>3.5</v>
      </c>
      <c r="E8" s="11" t="s">
        <v>14</v>
      </c>
      <c r="F8" s="12">
        <f t="shared" ref="F8:F45" si="0">G8*D8/100+0.25</f>
        <v>10.050000000000001</v>
      </c>
      <c r="G8" s="13">
        <v>280</v>
      </c>
      <c r="H8" s="14">
        <v>72989607270</v>
      </c>
      <c r="I8" s="10"/>
      <c r="J8" s="15"/>
    </row>
    <row r="9" spans="1:13" s="16" customFormat="1" ht="12.95" customHeight="1">
      <c r="A9" s="17" t="s">
        <v>15</v>
      </c>
      <c r="B9" s="18" t="s">
        <v>12</v>
      </c>
      <c r="C9" s="18" t="s">
        <v>16</v>
      </c>
      <c r="D9" s="19">
        <v>4.0999999999999996</v>
      </c>
      <c r="E9" s="20" t="s">
        <v>17</v>
      </c>
      <c r="F9" s="19">
        <f t="shared" si="0"/>
        <v>10.089999999999998</v>
      </c>
      <c r="G9" s="21">
        <v>240</v>
      </c>
      <c r="H9" s="22">
        <v>72989607271</v>
      </c>
      <c r="I9" s="19"/>
      <c r="J9" s="23"/>
    </row>
    <row r="10" spans="1:13" s="16" customFormat="1" ht="12.95" customHeight="1">
      <c r="A10" s="17" t="s">
        <v>18</v>
      </c>
      <c r="B10" s="18" t="s">
        <v>12</v>
      </c>
      <c r="C10" s="18" t="s">
        <v>19</v>
      </c>
      <c r="D10" s="19">
        <v>4.6500000000000004</v>
      </c>
      <c r="E10" s="20" t="s">
        <v>20</v>
      </c>
      <c r="F10" s="19">
        <f t="shared" si="0"/>
        <v>10.015000000000001</v>
      </c>
      <c r="G10" s="21">
        <v>210</v>
      </c>
      <c r="H10" s="22">
        <v>72989607272</v>
      </c>
      <c r="I10" s="19"/>
      <c r="J10" s="23"/>
    </row>
    <row r="11" spans="1:13" s="16" customFormat="1" ht="12.95" customHeight="1">
      <c r="A11" s="17" t="s">
        <v>21</v>
      </c>
      <c r="B11" s="18" t="s">
        <v>12</v>
      </c>
      <c r="C11" s="18" t="s">
        <v>22</v>
      </c>
      <c r="D11" s="19">
        <v>5.45</v>
      </c>
      <c r="E11" s="20" t="s">
        <v>23</v>
      </c>
      <c r="F11" s="19">
        <f t="shared" si="0"/>
        <v>10.06</v>
      </c>
      <c r="G11" s="21">
        <v>180</v>
      </c>
      <c r="H11" s="22">
        <v>72989607273</v>
      </c>
      <c r="I11" s="19"/>
      <c r="J11" s="23"/>
    </row>
    <row r="12" spans="1:13" s="16" customFormat="1" ht="12.95" customHeight="1">
      <c r="A12" s="17" t="s">
        <v>24</v>
      </c>
      <c r="B12" s="18" t="s">
        <v>12</v>
      </c>
      <c r="C12" s="18" t="s">
        <v>25</v>
      </c>
      <c r="D12" s="19">
        <v>5.85</v>
      </c>
      <c r="E12" s="20" t="s">
        <v>26</v>
      </c>
      <c r="F12" s="19">
        <f t="shared" si="0"/>
        <v>10.019499999999999</v>
      </c>
      <c r="G12" s="21">
        <v>167</v>
      </c>
      <c r="H12" s="22">
        <v>72989607274</v>
      </c>
      <c r="I12" s="19"/>
      <c r="J12" s="23"/>
      <c r="M12" s="24"/>
    </row>
    <row r="13" spans="1:13" s="16" customFormat="1" ht="12.95" customHeight="1">
      <c r="A13" s="17" t="s">
        <v>27</v>
      </c>
      <c r="B13" s="18" t="s">
        <v>12</v>
      </c>
      <c r="C13" s="18" t="s">
        <v>28</v>
      </c>
      <c r="D13" s="19">
        <v>6.75</v>
      </c>
      <c r="E13" s="20" t="s">
        <v>29</v>
      </c>
      <c r="F13" s="19">
        <f t="shared" si="0"/>
        <v>10.0375</v>
      </c>
      <c r="G13" s="21">
        <v>145</v>
      </c>
      <c r="H13" s="22">
        <v>72989607275</v>
      </c>
      <c r="I13" s="19"/>
      <c r="J13" s="23"/>
    </row>
    <row r="14" spans="1:13" s="16" customFormat="1" ht="12.95" customHeight="1">
      <c r="A14" s="17" t="s">
        <v>30</v>
      </c>
      <c r="B14" s="18" t="s">
        <v>12</v>
      </c>
      <c r="C14" s="18" t="s">
        <v>31</v>
      </c>
      <c r="D14" s="19">
        <v>7.25</v>
      </c>
      <c r="E14" s="20" t="s">
        <v>32</v>
      </c>
      <c r="F14" s="19">
        <f t="shared" si="0"/>
        <v>10.0375</v>
      </c>
      <c r="G14" s="21">
        <v>135</v>
      </c>
      <c r="H14" s="22">
        <v>72989607276</v>
      </c>
      <c r="I14" s="19"/>
      <c r="J14" s="23"/>
    </row>
    <row r="15" spans="1:13" s="16" customFormat="1" ht="12.95" customHeight="1">
      <c r="A15" s="25" t="s">
        <v>33</v>
      </c>
      <c r="B15" s="26" t="s">
        <v>12</v>
      </c>
      <c r="C15" s="26" t="s">
        <v>34</v>
      </c>
      <c r="D15" s="27">
        <v>9.24</v>
      </c>
      <c r="E15" s="28" t="s">
        <v>35</v>
      </c>
      <c r="F15" s="27">
        <f t="shared" si="0"/>
        <v>10.044400000000001</v>
      </c>
      <c r="G15" s="29">
        <v>106</v>
      </c>
      <c r="H15" s="30">
        <v>72989607306</v>
      </c>
      <c r="I15" s="19">
        <f>J15*D15/100+0.25</f>
        <v>5.1472000000000007</v>
      </c>
      <c r="J15" s="31">
        <v>53</v>
      </c>
    </row>
    <row r="16" spans="1:13" s="16" customFormat="1" ht="12.95" customHeight="1">
      <c r="A16" s="17" t="s">
        <v>36</v>
      </c>
      <c r="B16" s="18" t="s">
        <v>37</v>
      </c>
      <c r="C16" s="18" t="s">
        <v>13</v>
      </c>
      <c r="D16" s="19">
        <v>4.9000000000000004</v>
      </c>
      <c r="E16" s="20" t="s">
        <v>38</v>
      </c>
      <c r="F16" s="19">
        <f t="shared" si="0"/>
        <v>10.050000000000001</v>
      </c>
      <c r="G16" s="21">
        <v>200</v>
      </c>
      <c r="H16" s="22">
        <v>72989607301</v>
      </c>
      <c r="I16" s="19"/>
      <c r="J16" s="23"/>
    </row>
    <row r="17" spans="1:10" s="16" customFormat="1" ht="12.95" customHeight="1">
      <c r="A17" s="17" t="s">
        <v>39</v>
      </c>
      <c r="B17" s="18" t="s">
        <v>37</v>
      </c>
      <c r="C17" s="18" t="s">
        <v>16</v>
      </c>
      <c r="D17" s="19">
        <v>5.8</v>
      </c>
      <c r="E17" s="20" t="s">
        <v>40</v>
      </c>
      <c r="F17" s="19">
        <f t="shared" si="0"/>
        <v>10.052</v>
      </c>
      <c r="G17" s="21">
        <v>169</v>
      </c>
      <c r="H17" s="22">
        <v>72989607277</v>
      </c>
      <c r="I17" s="19"/>
      <c r="J17" s="23"/>
    </row>
    <row r="18" spans="1:10" s="16" customFormat="1" ht="12.95" customHeight="1">
      <c r="A18" s="32" t="s">
        <v>41</v>
      </c>
      <c r="B18" s="33" t="s">
        <v>37</v>
      </c>
      <c r="C18" s="33" t="s">
        <v>42</v>
      </c>
      <c r="D18" s="34">
        <v>6.35</v>
      </c>
      <c r="E18" s="35" t="s">
        <v>43</v>
      </c>
      <c r="F18" s="34">
        <f t="shared" si="0"/>
        <v>10.092499999999999</v>
      </c>
      <c r="G18" s="36">
        <v>155</v>
      </c>
      <c r="H18" s="37" t="s">
        <v>44</v>
      </c>
      <c r="I18" s="38"/>
      <c r="J18" s="39"/>
    </row>
    <row r="19" spans="1:10" s="16" customFormat="1" ht="12.95" customHeight="1">
      <c r="A19" s="17" t="s">
        <v>45</v>
      </c>
      <c r="B19" s="18" t="s">
        <v>37</v>
      </c>
      <c r="C19" s="18" t="s">
        <v>19</v>
      </c>
      <c r="D19" s="19">
        <v>6.5</v>
      </c>
      <c r="E19" s="20" t="s">
        <v>46</v>
      </c>
      <c r="F19" s="19">
        <f t="shared" si="0"/>
        <v>10</v>
      </c>
      <c r="G19" s="21">
        <v>150</v>
      </c>
      <c r="H19" s="22">
        <v>72989607279</v>
      </c>
      <c r="I19" s="19"/>
      <c r="J19" s="23"/>
    </row>
    <row r="20" spans="1:10" s="16" customFormat="1" ht="12.95" customHeight="1">
      <c r="A20" s="40" t="s">
        <v>47</v>
      </c>
      <c r="B20" s="41" t="s">
        <v>37</v>
      </c>
      <c r="C20" s="41" t="s">
        <v>48</v>
      </c>
      <c r="D20" s="42">
        <v>7.15</v>
      </c>
      <c r="E20" s="43" t="s">
        <v>49</v>
      </c>
      <c r="F20" s="44"/>
      <c r="G20" s="44"/>
      <c r="H20" s="44"/>
      <c r="I20" s="44"/>
      <c r="J20" s="45"/>
    </row>
    <row r="21" spans="1:10" s="16" customFormat="1" ht="12.95" customHeight="1">
      <c r="A21" s="17" t="s">
        <v>50</v>
      </c>
      <c r="B21" s="18" t="s">
        <v>37</v>
      </c>
      <c r="C21" s="18" t="s">
        <v>22</v>
      </c>
      <c r="D21" s="19">
        <v>7.4</v>
      </c>
      <c r="E21" s="20" t="s">
        <v>51</v>
      </c>
      <c r="F21" s="19">
        <f t="shared" si="0"/>
        <v>10.018000000000001</v>
      </c>
      <c r="G21" s="21">
        <v>132</v>
      </c>
      <c r="H21" s="22">
        <v>72989607281</v>
      </c>
      <c r="I21" s="19"/>
      <c r="J21" s="23"/>
    </row>
    <row r="22" spans="1:10" s="16" customFormat="1" ht="12.95" customHeight="1">
      <c r="A22" s="17" t="s">
        <v>52</v>
      </c>
      <c r="B22" s="18" t="s">
        <v>37</v>
      </c>
      <c r="C22" s="18" t="s">
        <v>25</v>
      </c>
      <c r="D22" s="19">
        <v>8.25</v>
      </c>
      <c r="E22" s="20" t="s">
        <v>53</v>
      </c>
      <c r="F22" s="19">
        <f t="shared" si="0"/>
        <v>9.9849999999999994</v>
      </c>
      <c r="G22" s="21">
        <v>118</v>
      </c>
      <c r="H22" s="22">
        <v>72989607282</v>
      </c>
      <c r="I22" s="19"/>
      <c r="J22" s="23"/>
    </row>
    <row r="23" spans="1:10" ht="12.95" customHeight="1">
      <c r="A23" s="17" t="s">
        <v>54</v>
      </c>
      <c r="B23" s="18" t="s">
        <v>37</v>
      </c>
      <c r="C23" s="18" t="s">
        <v>28</v>
      </c>
      <c r="D23" s="19">
        <v>9.15</v>
      </c>
      <c r="E23" s="20" t="s">
        <v>55</v>
      </c>
      <c r="F23" s="19">
        <f t="shared" si="0"/>
        <v>9.9490000000000016</v>
      </c>
      <c r="G23" s="21">
        <v>106</v>
      </c>
      <c r="H23" s="22">
        <v>72989607283</v>
      </c>
      <c r="I23" s="19"/>
      <c r="J23" s="46"/>
    </row>
    <row r="24" spans="1:10" ht="12.95" customHeight="1">
      <c r="A24" s="17" t="s">
        <v>56</v>
      </c>
      <c r="B24" s="18" t="s">
        <v>37</v>
      </c>
      <c r="C24" s="18" t="s">
        <v>31</v>
      </c>
      <c r="D24" s="19">
        <v>10.1</v>
      </c>
      <c r="E24" s="20" t="s">
        <v>57</v>
      </c>
      <c r="F24" s="19">
        <f t="shared" si="0"/>
        <v>9.9459999999999997</v>
      </c>
      <c r="G24" s="21">
        <v>96</v>
      </c>
      <c r="H24" s="22">
        <v>72989607284</v>
      </c>
      <c r="I24" s="19"/>
      <c r="J24" s="46"/>
    </row>
    <row r="25" spans="1:10" ht="12.95" customHeight="1">
      <c r="A25" s="17" t="s">
        <v>58</v>
      </c>
      <c r="B25" s="18" t="s">
        <v>37</v>
      </c>
      <c r="C25" s="18" t="s">
        <v>34</v>
      </c>
      <c r="D25" s="19">
        <v>11.55</v>
      </c>
      <c r="E25" s="20" t="s">
        <v>59</v>
      </c>
      <c r="F25" s="19">
        <f t="shared" si="0"/>
        <v>10.067500000000001</v>
      </c>
      <c r="G25" s="21">
        <v>85</v>
      </c>
      <c r="H25" s="22">
        <v>72989607285</v>
      </c>
      <c r="I25" s="19"/>
      <c r="J25" s="46"/>
    </row>
    <row r="26" spans="1:10" ht="12.95" customHeight="1">
      <c r="A26" s="17" t="s">
        <v>60</v>
      </c>
      <c r="B26" s="18" t="s">
        <v>37</v>
      </c>
      <c r="C26" s="18" t="s">
        <v>61</v>
      </c>
      <c r="D26" s="19">
        <v>13.25</v>
      </c>
      <c r="E26" s="20" t="s">
        <v>62</v>
      </c>
      <c r="F26" s="19">
        <f t="shared" si="0"/>
        <v>10.055</v>
      </c>
      <c r="G26" s="21">
        <v>74</v>
      </c>
      <c r="H26" s="22">
        <v>72989607286</v>
      </c>
      <c r="I26" s="19"/>
      <c r="J26" s="46"/>
    </row>
    <row r="27" spans="1:10" ht="12.95" customHeight="1">
      <c r="A27" s="17" t="s">
        <v>63</v>
      </c>
      <c r="B27" s="18" t="s">
        <v>64</v>
      </c>
      <c r="C27" s="18" t="s">
        <v>16</v>
      </c>
      <c r="D27" s="19">
        <v>7.7</v>
      </c>
      <c r="E27" s="20" t="s">
        <v>65</v>
      </c>
      <c r="F27" s="19">
        <f t="shared" si="0"/>
        <v>10.029</v>
      </c>
      <c r="G27" s="21">
        <v>127</v>
      </c>
      <c r="H27" s="22">
        <v>72989607303</v>
      </c>
      <c r="I27" s="19"/>
      <c r="J27" s="46"/>
    </row>
    <row r="28" spans="1:10" ht="12.95" customHeight="1">
      <c r="A28" s="17" t="s">
        <v>66</v>
      </c>
      <c r="B28" s="18" t="s">
        <v>64</v>
      </c>
      <c r="C28" s="18" t="s">
        <v>19</v>
      </c>
      <c r="D28" s="19">
        <v>8.9</v>
      </c>
      <c r="E28" s="20" t="s">
        <v>67</v>
      </c>
      <c r="F28" s="19">
        <f t="shared" si="0"/>
        <v>10.039999999999999</v>
      </c>
      <c r="G28" s="21">
        <v>110</v>
      </c>
      <c r="H28" s="22">
        <v>72989607287</v>
      </c>
      <c r="I28" s="19"/>
      <c r="J28" s="46"/>
    </row>
    <row r="29" spans="1:10" ht="12.95" customHeight="1">
      <c r="A29" s="17" t="s">
        <v>68</v>
      </c>
      <c r="B29" s="18" t="s">
        <v>64</v>
      </c>
      <c r="C29" s="18" t="s">
        <v>22</v>
      </c>
      <c r="D29" s="19">
        <v>10.15</v>
      </c>
      <c r="E29" s="20" t="s">
        <v>69</v>
      </c>
      <c r="F29" s="19">
        <f t="shared" si="0"/>
        <v>9.8925000000000001</v>
      </c>
      <c r="G29" s="21">
        <v>95</v>
      </c>
      <c r="H29" s="22">
        <v>72989607288</v>
      </c>
      <c r="I29" s="19"/>
      <c r="J29" s="46"/>
    </row>
    <row r="30" spans="1:10" ht="12.95" customHeight="1">
      <c r="A30" s="17" t="s">
        <v>70</v>
      </c>
      <c r="B30" s="18" t="s">
        <v>64</v>
      </c>
      <c r="C30" s="18" t="s">
        <v>25</v>
      </c>
      <c r="D30" s="19">
        <v>11.25</v>
      </c>
      <c r="E30" s="20" t="s">
        <v>71</v>
      </c>
      <c r="F30" s="19">
        <f t="shared" si="0"/>
        <v>10.0375</v>
      </c>
      <c r="G30" s="21">
        <v>87</v>
      </c>
      <c r="H30" s="22">
        <v>72989607289</v>
      </c>
      <c r="I30" s="19"/>
      <c r="J30" s="46"/>
    </row>
    <row r="31" spans="1:10" ht="12.95" customHeight="1">
      <c r="A31" s="17" t="s">
        <v>72</v>
      </c>
      <c r="B31" s="18" t="s">
        <v>64</v>
      </c>
      <c r="C31" s="18" t="s">
        <v>28</v>
      </c>
      <c r="D31" s="19">
        <v>12.45</v>
      </c>
      <c r="E31" s="20" t="s">
        <v>73</v>
      </c>
      <c r="F31" s="19">
        <f t="shared" si="0"/>
        <v>9.9609999999999985</v>
      </c>
      <c r="G31" s="21">
        <v>78</v>
      </c>
      <c r="H31" s="22">
        <v>72989607290</v>
      </c>
      <c r="I31" s="19">
        <f>J31*D31/100+0.25</f>
        <v>5.1054999999999993</v>
      </c>
      <c r="J31" s="47">
        <v>39</v>
      </c>
    </row>
    <row r="32" spans="1:10" ht="12.95" customHeight="1">
      <c r="A32" s="17" t="s">
        <v>74</v>
      </c>
      <c r="B32" s="18" t="s">
        <v>64</v>
      </c>
      <c r="C32" s="18" t="s">
        <v>31</v>
      </c>
      <c r="D32" s="19">
        <v>13.5</v>
      </c>
      <c r="E32" s="20" t="s">
        <v>75</v>
      </c>
      <c r="F32" s="19">
        <f t="shared" si="0"/>
        <v>9.9700000000000006</v>
      </c>
      <c r="G32" s="21">
        <v>72</v>
      </c>
      <c r="H32" s="22">
        <v>72989607291</v>
      </c>
      <c r="I32" s="19"/>
      <c r="J32" s="46"/>
    </row>
    <row r="33" spans="1:10" ht="12.95" customHeight="1">
      <c r="A33" s="17" t="s">
        <v>76</v>
      </c>
      <c r="B33" s="18" t="s">
        <v>64</v>
      </c>
      <c r="C33" s="18" t="s">
        <v>77</v>
      </c>
      <c r="D33" s="19">
        <v>14.55</v>
      </c>
      <c r="E33" s="20" t="s">
        <v>78</v>
      </c>
      <c r="F33" s="19">
        <f t="shared" si="0"/>
        <v>9.9984999999999999</v>
      </c>
      <c r="G33" s="21">
        <v>67</v>
      </c>
      <c r="H33" s="22">
        <v>72989607292</v>
      </c>
      <c r="I33" s="19"/>
      <c r="J33" s="46"/>
    </row>
    <row r="34" spans="1:10" ht="12.95" customHeight="1">
      <c r="A34" s="17" t="s">
        <v>79</v>
      </c>
      <c r="B34" s="18" t="s">
        <v>64</v>
      </c>
      <c r="C34" s="18" t="s">
        <v>34</v>
      </c>
      <c r="D34" s="19">
        <v>15.6</v>
      </c>
      <c r="E34" s="20" t="s">
        <v>80</v>
      </c>
      <c r="F34" s="19">
        <f t="shared" si="0"/>
        <v>10.077999999999999</v>
      </c>
      <c r="G34" s="21">
        <v>63</v>
      </c>
      <c r="H34" s="22">
        <v>72989607293</v>
      </c>
      <c r="I34" s="19"/>
      <c r="J34" s="46"/>
    </row>
    <row r="35" spans="1:10" ht="12.95" customHeight="1">
      <c r="A35" s="17" t="s">
        <v>81</v>
      </c>
      <c r="B35" s="18" t="s">
        <v>64</v>
      </c>
      <c r="C35" s="18" t="s">
        <v>61</v>
      </c>
      <c r="D35" s="19">
        <v>17.8</v>
      </c>
      <c r="E35" s="20" t="s">
        <v>82</v>
      </c>
      <c r="F35" s="19">
        <f t="shared" si="0"/>
        <v>10.039999999999999</v>
      </c>
      <c r="G35" s="21">
        <v>55</v>
      </c>
      <c r="H35" s="22">
        <v>72989607294</v>
      </c>
      <c r="I35" s="19"/>
      <c r="J35" s="46"/>
    </row>
    <row r="36" spans="1:10" ht="12.95" customHeight="1">
      <c r="A36" s="17" t="s">
        <v>83</v>
      </c>
      <c r="B36" s="18" t="s">
        <v>64</v>
      </c>
      <c r="C36" s="18" t="s">
        <v>84</v>
      </c>
      <c r="D36" s="19">
        <v>20.05</v>
      </c>
      <c r="E36" s="20" t="s">
        <v>85</v>
      </c>
      <c r="F36" s="19">
        <f t="shared" si="0"/>
        <v>10.0745</v>
      </c>
      <c r="G36" s="21">
        <v>49</v>
      </c>
      <c r="H36" s="22">
        <v>72989607302</v>
      </c>
      <c r="I36" s="19"/>
      <c r="J36" s="46"/>
    </row>
    <row r="37" spans="1:10" ht="12.95" customHeight="1">
      <c r="A37" s="17" t="s">
        <v>86</v>
      </c>
      <c r="B37" s="18" t="s">
        <v>87</v>
      </c>
      <c r="C37" s="18" t="s">
        <v>19</v>
      </c>
      <c r="D37" s="19">
        <v>14.35</v>
      </c>
      <c r="E37" s="20" t="s">
        <v>88</v>
      </c>
      <c r="F37" s="19">
        <f t="shared" si="0"/>
        <v>10.007999999999999</v>
      </c>
      <c r="G37" s="21">
        <v>68</v>
      </c>
      <c r="H37" s="22">
        <v>72989607295</v>
      </c>
      <c r="I37" s="19"/>
      <c r="J37" s="46"/>
    </row>
    <row r="38" spans="1:10" ht="12.95" customHeight="1">
      <c r="A38" s="17" t="s">
        <v>89</v>
      </c>
      <c r="B38" s="18" t="s">
        <v>87</v>
      </c>
      <c r="C38" s="18" t="s">
        <v>22</v>
      </c>
      <c r="D38" s="19">
        <v>15.95</v>
      </c>
      <c r="E38" s="20" t="s">
        <v>90</v>
      </c>
      <c r="F38" s="19">
        <f t="shared" si="0"/>
        <v>9.9794999999999998</v>
      </c>
      <c r="G38" s="21">
        <v>61</v>
      </c>
      <c r="H38" s="22">
        <v>72989607300</v>
      </c>
      <c r="I38" s="19">
        <f>J38*D38/100+0.25</f>
        <v>5.0350000000000001</v>
      </c>
      <c r="J38" s="47">
        <v>30</v>
      </c>
    </row>
    <row r="39" spans="1:10" ht="12.95" customHeight="1">
      <c r="A39" s="17" t="s">
        <v>91</v>
      </c>
      <c r="B39" s="18" t="s">
        <v>87</v>
      </c>
      <c r="C39" s="18" t="s">
        <v>25</v>
      </c>
      <c r="D39" s="19">
        <v>18.100000000000001</v>
      </c>
      <c r="E39" s="20" t="s">
        <v>92</v>
      </c>
      <c r="F39" s="19">
        <f t="shared" si="0"/>
        <v>10.024000000000001</v>
      </c>
      <c r="G39" s="21">
        <v>54</v>
      </c>
      <c r="H39" s="22">
        <v>72989607296</v>
      </c>
      <c r="I39" s="19">
        <f>J39*D39/100+0.25</f>
        <v>5.1370000000000005</v>
      </c>
      <c r="J39" s="47">
        <v>27</v>
      </c>
    </row>
    <row r="40" spans="1:10" ht="12.95" customHeight="1">
      <c r="A40" s="17" t="s">
        <v>93</v>
      </c>
      <c r="B40" s="18" t="s">
        <v>87</v>
      </c>
      <c r="C40" s="18" t="s">
        <v>28</v>
      </c>
      <c r="D40" s="19">
        <v>19.5</v>
      </c>
      <c r="E40" s="20" t="s">
        <v>94</v>
      </c>
      <c r="F40" s="19">
        <f t="shared" si="0"/>
        <v>10</v>
      </c>
      <c r="G40" s="21">
        <v>50</v>
      </c>
      <c r="H40" s="22">
        <v>72989607304</v>
      </c>
      <c r="I40" s="19"/>
      <c r="J40" s="47"/>
    </row>
    <row r="41" spans="1:10" ht="12.95" customHeight="1">
      <c r="A41" s="17" t="s">
        <v>95</v>
      </c>
      <c r="B41" s="18" t="s">
        <v>87</v>
      </c>
      <c r="C41" s="18" t="s">
        <v>31</v>
      </c>
      <c r="D41" s="19">
        <v>21.2</v>
      </c>
      <c r="E41" s="20" t="s">
        <v>96</v>
      </c>
      <c r="F41" s="19">
        <f t="shared" si="0"/>
        <v>10.001999999999999</v>
      </c>
      <c r="G41" s="21">
        <v>46</v>
      </c>
      <c r="H41" s="22">
        <v>72989607297</v>
      </c>
      <c r="I41" s="19"/>
      <c r="J41" s="46"/>
    </row>
    <row r="42" spans="1:10" ht="12.95" customHeight="1">
      <c r="A42" s="17" t="s">
        <v>97</v>
      </c>
      <c r="B42" s="18" t="s">
        <v>87</v>
      </c>
      <c r="C42" s="18" t="s">
        <v>77</v>
      </c>
      <c r="D42" s="19">
        <v>23.15</v>
      </c>
      <c r="E42" s="20" t="s">
        <v>98</v>
      </c>
      <c r="F42" s="19">
        <f>G42*D42/100+0.25</f>
        <v>9.972999999999999</v>
      </c>
      <c r="G42" s="21">
        <v>42</v>
      </c>
      <c r="H42" s="22"/>
      <c r="I42" s="19"/>
      <c r="J42" s="46"/>
    </row>
    <row r="43" spans="1:10" ht="12.95" customHeight="1">
      <c r="A43" s="17" t="s">
        <v>99</v>
      </c>
      <c r="B43" s="18" t="s">
        <v>87</v>
      </c>
      <c r="C43" s="18" t="s">
        <v>34</v>
      </c>
      <c r="D43" s="19">
        <v>24.85</v>
      </c>
      <c r="E43" s="20" t="s">
        <v>100</v>
      </c>
      <c r="F43" s="19">
        <f t="shared" si="0"/>
        <v>9.9415000000000013</v>
      </c>
      <c r="G43" s="21">
        <v>39</v>
      </c>
      <c r="H43" s="22">
        <v>72989607298</v>
      </c>
      <c r="I43" s="19"/>
      <c r="J43" s="46"/>
    </row>
    <row r="44" spans="1:10" ht="12.95" customHeight="1">
      <c r="A44" s="17" t="s">
        <v>101</v>
      </c>
      <c r="B44" s="18" t="s">
        <v>87</v>
      </c>
      <c r="C44" s="18" t="s">
        <v>61</v>
      </c>
      <c r="D44" s="19">
        <v>28.25</v>
      </c>
      <c r="E44" s="20" t="s">
        <v>102</v>
      </c>
      <c r="F44" s="19">
        <v>10.14</v>
      </c>
      <c r="G44" s="21">
        <v>35</v>
      </c>
      <c r="H44" s="22">
        <v>72989607299</v>
      </c>
      <c r="I44" s="19">
        <f>J44*D44/100+0.25</f>
        <v>5.0525000000000002</v>
      </c>
      <c r="J44" s="47">
        <v>17</v>
      </c>
    </row>
    <row r="45" spans="1:10" ht="12.95" customHeight="1">
      <c r="A45" s="48" t="s">
        <v>103</v>
      </c>
      <c r="B45" s="49" t="s">
        <v>87</v>
      </c>
      <c r="C45" s="49" t="s">
        <v>84</v>
      </c>
      <c r="D45" s="50">
        <v>31.8</v>
      </c>
      <c r="E45" s="51" t="s">
        <v>104</v>
      </c>
      <c r="F45" s="50">
        <f t="shared" si="0"/>
        <v>9.7899999999999991</v>
      </c>
      <c r="G45" s="52">
        <v>30</v>
      </c>
      <c r="H45" s="53">
        <v>72989607305</v>
      </c>
      <c r="I45" s="50"/>
      <c r="J45" s="54"/>
    </row>
    <row r="46" spans="1:10" ht="12.95" customHeight="1">
      <c r="A46" s="55"/>
      <c r="B46" s="56"/>
      <c r="C46" s="56"/>
      <c r="D46" s="57"/>
      <c r="E46" s="58" t="s">
        <v>105</v>
      </c>
      <c r="F46" s="59"/>
      <c r="G46" s="59"/>
      <c r="H46" s="59"/>
      <c r="I46" s="59"/>
      <c r="J46" s="60"/>
    </row>
    <row r="47" spans="1:10" ht="12.95" customHeight="1">
      <c r="A47" s="61"/>
      <c r="B47" s="62"/>
      <c r="C47" s="62"/>
      <c r="D47" s="63"/>
      <c r="E47" s="64"/>
      <c r="F47" s="65"/>
      <c r="G47" s="65"/>
      <c r="H47" s="65"/>
      <c r="I47" s="65"/>
      <c r="J47" s="66"/>
    </row>
    <row r="48" spans="1:10" ht="12.95" customHeight="1">
      <c r="A48" s="61"/>
      <c r="B48" s="62"/>
      <c r="C48" s="62"/>
      <c r="D48" s="63"/>
      <c r="E48" s="64"/>
      <c r="F48" s="65"/>
      <c r="G48" s="65"/>
      <c r="H48" s="65"/>
      <c r="I48" s="65"/>
      <c r="J48" s="66"/>
    </row>
    <row r="49" spans="1:13" ht="12.95" customHeight="1">
      <c r="A49" s="61"/>
      <c r="B49" s="62"/>
      <c r="C49" s="62"/>
      <c r="D49" s="63"/>
      <c r="E49" s="64"/>
      <c r="F49" s="65"/>
      <c r="G49" s="65"/>
      <c r="H49" s="65"/>
      <c r="I49" s="65"/>
      <c r="J49" s="66"/>
    </row>
    <row r="50" spans="1:13" ht="12.95" customHeight="1">
      <c r="A50" s="67"/>
      <c r="B50" s="68"/>
      <c r="C50" s="68"/>
      <c r="D50" s="69"/>
      <c r="E50" s="70"/>
      <c r="F50" s="71"/>
      <c r="G50" s="71"/>
      <c r="H50" s="71"/>
      <c r="I50" s="71"/>
      <c r="J50" s="72"/>
    </row>
    <row r="51" spans="1:13" ht="12.95" customHeight="1">
      <c r="A51" s="73" t="s">
        <v>1</v>
      </c>
      <c r="B51" s="74"/>
      <c r="C51" s="74"/>
      <c r="D51" s="75"/>
      <c r="E51" s="73" t="s">
        <v>2</v>
      </c>
      <c r="F51" s="74"/>
      <c r="G51" s="75"/>
      <c r="H51" s="73"/>
      <c r="I51" s="74"/>
      <c r="J51" s="75"/>
    </row>
    <row r="52" spans="1:13" ht="12.95" customHeight="1">
      <c r="A52" s="7" t="s">
        <v>4</v>
      </c>
      <c r="B52" s="7" t="s">
        <v>5</v>
      </c>
      <c r="C52" s="7" t="s">
        <v>6</v>
      </c>
      <c r="D52" s="7" t="s">
        <v>7</v>
      </c>
      <c r="E52" s="7" t="s">
        <v>8</v>
      </c>
      <c r="F52" s="7" t="s">
        <v>9</v>
      </c>
      <c r="G52" s="7" t="s">
        <v>10</v>
      </c>
      <c r="H52" s="76"/>
      <c r="I52" s="76"/>
      <c r="J52" s="76"/>
    </row>
    <row r="53" spans="1:13" ht="12.95" customHeight="1">
      <c r="A53" s="77" t="s">
        <v>106</v>
      </c>
      <c r="B53" s="78"/>
      <c r="C53" s="78"/>
      <c r="D53" s="78"/>
      <c r="E53" s="78"/>
      <c r="F53" s="78"/>
      <c r="G53" s="78"/>
      <c r="H53" s="78"/>
      <c r="I53" s="78"/>
      <c r="J53" s="79"/>
    </row>
    <row r="54" spans="1:13" s="16" customFormat="1" ht="12.95" customHeight="1">
      <c r="A54" s="80" t="s">
        <v>41</v>
      </c>
      <c r="B54" s="81" t="s">
        <v>37</v>
      </c>
      <c r="C54" s="81" t="s">
        <v>42</v>
      </c>
      <c r="D54" s="82">
        <v>6.35</v>
      </c>
      <c r="E54" s="81" t="s">
        <v>43</v>
      </c>
      <c r="F54" s="82">
        <f>G54*D54/100+0.25</f>
        <v>10.092499999999999</v>
      </c>
      <c r="G54" s="83">
        <v>155</v>
      </c>
      <c r="H54" s="84"/>
      <c r="I54" s="82">
        <f>J54*D54/100</f>
        <v>0</v>
      </c>
      <c r="J54" s="84"/>
    </row>
    <row r="55" spans="1:13" s="16" customFormat="1" ht="12.95" customHeight="1">
      <c r="A55" s="85" t="s">
        <v>47</v>
      </c>
      <c r="B55" s="86" t="s">
        <v>37</v>
      </c>
      <c r="C55" s="86" t="s">
        <v>48</v>
      </c>
      <c r="D55" s="87">
        <v>7.15</v>
      </c>
      <c r="E55" s="43" t="s">
        <v>49</v>
      </c>
      <c r="F55" s="44"/>
      <c r="G55" s="44"/>
      <c r="H55" s="44"/>
      <c r="I55" s="44"/>
      <c r="J55" s="45"/>
    </row>
    <row r="56" spans="1:13" ht="12.75" customHeight="1">
      <c r="A56" s="55"/>
      <c r="B56" s="56"/>
      <c r="C56" s="56"/>
      <c r="D56" s="57"/>
      <c r="E56" s="58" t="s">
        <v>107</v>
      </c>
      <c r="F56" s="88"/>
      <c r="G56" s="89"/>
      <c r="H56" s="89"/>
      <c r="I56" s="89"/>
      <c r="J56" s="90"/>
      <c r="M56" s="91"/>
    </row>
    <row r="57" spans="1:13" ht="12.75" customHeight="1">
      <c r="A57" s="61"/>
      <c r="B57" s="62"/>
      <c r="C57" s="62"/>
      <c r="D57" s="63"/>
      <c r="E57" s="92"/>
      <c r="F57" s="93"/>
      <c r="G57" s="94"/>
      <c r="H57" s="94"/>
      <c r="I57" s="94"/>
      <c r="J57" s="95"/>
    </row>
    <row r="58" spans="1:13" ht="12.75" customHeight="1">
      <c r="A58" s="61"/>
      <c r="B58" s="62"/>
      <c r="C58" s="62"/>
      <c r="D58" s="63"/>
      <c r="E58" s="92"/>
      <c r="F58" s="93"/>
      <c r="G58" s="94"/>
      <c r="H58" s="94"/>
      <c r="I58" s="94"/>
      <c r="J58" s="95"/>
    </row>
    <row r="59" spans="1:13" ht="12.75" customHeight="1">
      <c r="A59" s="61"/>
      <c r="B59" s="62"/>
      <c r="C59" s="62"/>
      <c r="D59" s="63"/>
      <c r="E59" s="92"/>
      <c r="F59" s="93"/>
      <c r="G59" s="94"/>
      <c r="H59" s="94"/>
      <c r="I59" s="94"/>
      <c r="J59" s="95"/>
    </row>
    <row r="60" spans="1:13" ht="12.75" customHeight="1">
      <c r="A60" s="67"/>
      <c r="B60" s="68"/>
      <c r="C60" s="68"/>
      <c r="D60" s="69"/>
      <c r="E60" s="96"/>
      <c r="F60" s="97"/>
      <c r="G60" s="98"/>
      <c r="H60" s="98"/>
      <c r="I60" s="98"/>
      <c r="J60" s="99"/>
    </row>
    <row r="61" spans="1:13">
      <c r="A61" s="100" t="s">
        <v>1</v>
      </c>
      <c r="B61" s="101"/>
      <c r="C61" s="101"/>
      <c r="D61" s="102"/>
      <c r="E61" s="100" t="s">
        <v>2</v>
      </c>
      <c r="F61" s="101"/>
      <c r="G61" s="102"/>
      <c r="H61" s="103"/>
      <c r="I61" s="104"/>
      <c r="J61" s="105"/>
    </row>
    <row r="62" spans="1:13">
      <c r="A62" s="7" t="s">
        <v>4</v>
      </c>
      <c r="B62" s="7" t="s">
        <v>5</v>
      </c>
      <c r="C62" s="7" t="s">
        <v>6</v>
      </c>
      <c r="D62" s="7" t="s">
        <v>108</v>
      </c>
      <c r="E62" s="7" t="s">
        <v>8</v>
      </c>
      <c r="F62" s="7" t="s">
        <v>9</v>
      </c>
      <c r="G62" s="7" t="s">
        <v>10</v>
      </c>
      <c r="H62" s="76"/>
      <c r="I62" s="106"/>
      <c r="J62" s="76"/>
    </row>
    <row r="63" spans="1:13">
      <c r="A63" s="8" t="s">
        <v>109</v>
      </c>
      <c r="B63" s="107" t="s">
        <v>12</v>
      </c>
      <c r="C63" s="107" t="s">
        <v>16</v>
      </c>
      <c r="D63" s="108">
        <v>3.85</v>
      </c>
      <c r="E63" s="109" t="s">
        <v>110</v>
      </c>
      <c r="F63" s="10">
        <f t="shared" ref="F63:F69" si="1">G63*D63/100+0.25</f>
        <v>10.029</v>
      </c>
      <c r="G63" s="107">
        <v>254</v>
      </c>
      <c r="H63" s="110"/>
      <c r="I63" s="10">
        <f t="shared" ref="I63:I70" si="2">J63*D63/100</f>
        <v>0</v>
      </c>
      <c r="J63" s="15"/>
    </row>
    <row r="64" spans="1:13">
      <c r="A64" s="17" t="s">
        <v>111</v>
      </c>
      <c r="B64" s="111" t="s">
        <v>12</v>
      </c>
      <c r="C64" s="111" t="s">
        <v>19</v>
      </c>
      <c r="D64" s="112">
        <v>4.45</v>
      </c>
      <c r="E64" s="113" t="s">
        <v>112</v>
      </c>
      <c r="F64" s="19">
        <f t="shared" si="1"/>
        <v>10.039999999999999</v>
      </c>
      <c r="G64" s="111">
        <v>220</v>
      </c>
      <c r="H64" s="16"/>
      <c r="I64" s="19">
        <f t="shared" si="2"/>
        <v>0</v>
      </c>
      <c r="J64" s="23"/>
    </row>
    <row r="65" spans="1:10">
      <c r="A65" s="17" t="s">
        <v>113</v>
      </c>
      <c r="B65" s="111" t="s">
        <v>37</v>
      </c>
      <c r="C65" s="111" t="s">
        <v>16</v>
      </c>
      <c r="D65" s="112">
        <v>5.2</v>
      </c>
      <c r="E65" s="113" t="s">
        <v>114</v>
      </c>
      <c r="F65" s="19">
        <f t="shared" si="1"/>
        <v>10.026</v>
      </c>
      <c r="G65" s="111">
        <v>188</v>
      </c>
      <c r="H65" s="16"/>
      <c r="I65" s="19">
        <f t="shared" si="2"/>
        <v>0</v>
      </c>
      <c r="J65" s="23"/>
    </row>
    <row r="66" spans="1:10">
      <c r="A66" s="17" t="s">
        <v>115</v>
      </c>
      <c r="B66" s="111" t="s">
        <v>37</v>
      </c>
      <c r="C66" s="111" t="s">
        <v>19</v>
      </c>
      <c r="D66" s="112">
        <v>5.95</v>
      </c>
      <c r="E66" s="113" t="s">
        <v>116</v>
      </c>
      <c r="F66" s="19">
        <f t="shared" si="1"/>
        <v>10.008000000000001</v>
      </c>
      <c r="G66" s="111">
        <v>164</v>
      </c>
      <c r="H66" s="16"/>
      <c r="I66" s="19">
        <f t="shared" si="2"/>
        <v>0</v>
      </c>
      <c r="J66" s="23"/>
    </row>
    <row r="67" spans="1:10">
      <c r="A67" s="17" t="s">
        <v>117</v>
      </c>
      <c r="B67" s="111" t="s">
        <v>37</v>
      </c>
      <c r="C67" s="111" t="s">
        <v>22</v>
      </c>
      <c r="D67" s="112">
        <v>6.7</v>
      </c>
      <c r="E67" s="113" t="s">
        <v>118</v>
      </c>
      <c r="F67" s="19">
        <f>G67*D67/100+0.25</f>
        <v>10.032</v>
      </c>
      <c r="G67" s="111">
        <v>146</v>
      </c>
      <c r="H67" s="16"/>
      <c r="I67" s="19"/>
      <c r="J67" s="23"/>
    </row>
    <row r="68" spans="1:10">
      <c r="A68" s="17" t="s">
        <v>119</v>
      </c>
      <c r="B68" s="111" t="s">
        <v>64</v>
      </c>
      <c r="C68" s="111" t="s">
        <v>16</v>
      </c>
      <c r="D68" s="112">
        <v>6.65</v>
      </c>
      <c r="E68" s="113" t="s">
        <v>120</v>
      </c>
      <c r="F68" s="19">
        <f t="shared" si="1"/>
        <v>10.025500000000001</v>
      </c>
      <c r="G68" s="111">
        <v>147</v>
      </c>
      <c r="H68" s="16"/>
      <c r="I68" s="19">
        <f t="shared" si="2"/>
        <v>0</v>
      </c>
      <c r="J68" s="23"/>
    </row>
    <row r="69" spans="1:10">
      <c r="A69" s="17" t="s">
        <v>121</v>
      </c>
      <c r="B69" s="111" t="s">
        <v>64</v>
      </c>
      <c r="C69" s="111" t="s">
        <v>19</v>
      </c>
      <c r="D69" s="112">
        <v>7.6</v>
      </c>
      <c r="E69" s="113" t="s">
        <v>122</v>
      </c>
      <c r="F69" s="19">
        <f t="shared" si="1"/>
        <v>10.054</v>
      </c>
      <c r="G69" s="111">
        <v>129</v>
      </c>
      <c r="H69" s="16"/>
      <c r="I69" s="19">
        <f t="shared" si="2"/>
        <v>0</v>
      </c>
      <c r="J69" s="23"/>
    </row>
    <row r="70" spans="1:10">
      <c r="A70" s="114"/>
      <c r="B70" s="109"/>
      <c r="C70" s="109"/>
      <c r="D70" s="115"/>
      <c r="E70" s="109"/>
      <c r="F70" s="115">
        <f>G70*D70/100</f>
        <v>0</v>
      </c>
      <c r="G70" s="116"/>
      <c r="H70" s="110"/>
      <c r="I70" s="115">
        <f t="shared" si="2"/>
        <v>0</v>
      </c>
      <c r="J70" s="110"/>
    </row>
    <row r="71" spans="1:10">
      <c r="A71" s="117"/>
      <c r="B71" s="118"/>
      <c r="C71" s="118"/>
      <c r="D71" s="119"/>
      <c r="E71" s="118"/>
      <c r="F71" s="119"/>
      <c r="G71" s="52"/>
      <c r="H71" s="120"/>
      <c r="I71" s="119"/>
      <c r="J71" s="120"/>
    </row>
    <row r="72" spans="1:10" ht="12.75" customHeight="1">
      <c r="A72" s="61"/>
      <c r="B72" s="62"/>
      <c r="C72" s="62"/>
      <c r="D72" s="63"/>
      <c r="E72" s="64" t="s">
        <v>123</v>
      </c>
      <c r="F72" s="93"/>
      <c r="G72" s="94"/>
      <c r="H72" s="94"/>
      <c r="I72" s="94"/>
      <c r="J72" s="95"/>
    </row>
    <row r="73" spans="1:10" ht="12.75" customHeight="1">
      <c r="A73" s="61"/>
      <c r="B73" s="62"/>
      <c r="C73" s="62"/>
      <c r="D73" s="63"/>
      <c r="E73" s="92"/>
      <c r="F73" s="93"/>
      <c r="G73" s="94"/>
      <c r="H73" s="94"/>
      <c r="I73" s="94"/>
      <c r="J73" s="95"/>
    </row>
    <row r="74" spans="1:10" ht="12.75" customHeight="1">
      <c r="A74" s="61"/>
      <c r="B74" s="62"/>
      <c r="C74" s="62"/>
      <c r="D74" s="63"/>
      <c r="E74" s="92"/>
      <c r="F74" s="93"/>
      <c r="G74" s="94"/>
      <c r="H74" s="94"/>
      <c r="I74" s="94"/>
      <c r="J74" s="95"/>
    </row>
    <row r="75" spans="1:10" ht="12.75" customHeight="1">
      <c r="A75" s="61"/>
      <c r="B75" s="62"/>
      <c r="C75" s="62"/>
      <c r="D75" s="63"/>
      <c r="E75" s="92"/>
      <c r="F75" s="93"/>
      <c r="G75" s="94"/>
      <c r="H75" s="94"/>
      <c r="I75" s="94"/>
      <c r="J75" s="95"/>
    </row>
    <row r="76" spans="1:10" ht="12.75" customHeight="1">
      <c r="A76" s="67"/>
      <c r="B76" s="68"/>
      <c r="C76" s="68"/>
      <c r="D76" s="69"/>
      <c r="E76" s="96"/>
      <c r="F76" s="97"/>
      <c r="G76" s="98"/>
      <c r="H76" s="98"/>
      <c r="I76" s="98"/>
      <c r="J76" s="99"/>
    </row>
    <row r="77" spans="1:10">
      <c r="A77" s="121" t="s">
        <v>1</v>
      </c>
      <c r="B77" s="122"/>
      <c r="C77" s="122"/>
      <c r="D77" s="123"/>
      <c r="E77" s="121" t="s">
        <v>2</v>
      </c>
      <c r="F77" s="122"/>
      <c r="G77" s="123"/>
      <c r="H77" s="121"/>
      <c r="I77" s="122"/>
      <c r="J77" s="123"/>
    </row>
    <row r="78" spans="1:10">
      <c r="A78" s="7" t="s">
        <v>4</v>
      </c>
      <c r="B78" s="7" t="s">
        <v>5</v>
      </c>
      <c r="C78" s="7" t="s">
        <v>6</v>
      </c>
      <c r="D78" s="7" t="s">
        <v>108</v>
      </c>
      <c r="E78" s="7" t="s">
        <v>8</v>
      </c>
      <c r="F78" s="7" t="s">
        <v>9</v>
      </c>
      <c r="G78" s="7" t="s">
        <v>10</v>
      </c>
      <c r="H78" s="76"/>
      <c r="I78" s="76"/>
      <c r="J78" s="76"/>
    </row>
    <row r="79" spans="1:10">
      <c r="A79" s="8" t="s">
        <v>124</v>
      </c>
      <c r="B79" s="107" t="s">
        <v>12</v>
      </c>
      <c r="C79" s="107" t="s">
        <v>19</v>
      </c>
      <c r="D79" s="108">
        <v>4.7</v>
      </c>
      <c r="E79" s="107" t="s">
        <v>125</v>
      </c>
      <c r="F79" s="108">
        <f>G79*D79/100+0.25</f>
        <v>10.026</v>
      </c>
      <c r="G79" s="13">
        <v>208</v>
      </c>
      <c r="H79" s="124"/>
      <c r="I79" s="108">
        <f>J79*D79/100</f>
        <v>0</v>
      </c>
      <c r="J79" s="124"/>
    </row>
    <row r="80" spans="1:10">
      <c r="A80" s="17" t="s">
        <v>126</v>
      </c>
      <c r="B80" s="111" t="s">
        <v>12</v>
      </c>
      <c r="C80" s="111" t="s">
        <v>48</v>
      </c>
      <c r="D80" s="112">
        <v>4.9400000000000004</v>
      </c>
      <c r="E80" s="111" t="s">
        <v>127</v>
      </c>
      <c r="F80" s="112">
        <f>G80*D80/100+0.25</f>
        <v>10.0806</v>
      </c>
      <c r="G80" s="47">
        <v>199</v>
      </c>
      <c r="H80" s="46"/>
      <c r="I80" s="112">
        <f>J80*D80/100</f>
        <v>0</v>
      </c>
      <c r="J80" s="46"/>
    </row>
    <row r="81" spans="1:10">
      <c r="A81" s="48" t="s">
        <v>128</v>
      </c>
      <c r="B81" s="125" t="s">
        <v>37</v>
      </c>
      <c r="C81" s="125" t="s">
        <v>22</v>
      </c>
      <c r="D81" s="126">
        <v>7.28</v>
      </c>
      <c r="E81" s="125" t="s">
        <v>129</v>
      </c>
      <c r="F81" s="126">
        <f>G81*D81/100+0.25</f>
        <v>10.078000000000001</v>
      </c>
      <c r="G81" s="127">
        <v>135</v>
      </c>
      <c r="H81" s="54"/>
      <c r="I81" s="126">
        <f>J81*D81/100</f>
        <v>0</v>
      </c>
      <c r="J81" s="54"/>
    </row>
    <row r="82" spans="1:10">
      <c r="A82" s="128"/>
      <c r="B82" s="113"/>
      <c r="C82" s="113"/>
      <c r="D82" s="129"/>
      <c r="E82" s="113"/>
      <c r="F82" s="113"/>
    </row>
    <row r="83" spans="1:10">
      <c r="A83" s="128"/>
      <c r="B83" s="113"/>
      <c r="C83" s="113"/>
      <c r="D83" s="129"/>
      <c r="E83" s="113"/>
      <c r="F83" s="113"/>
    </row>
    <row r="84" spans="1:10">
      <c r="A84" s="128"/>
      <c r="B84" s="113"/>
      <c r="C84" s="113"/>
      <c r="D84" s="129"/>
      <c r="E84" s="113"/>
      <c r="F84" s="113"/>
    </row>
    <row r="85" spans="1:10">
      <c r="A85" s="128"/>
      <c r="B85" s="113"/>
      <c r="C85" s="113"/>
      <c r="D85" s="129"/>
      <c r="E85" s="113"/>
      <c r="F85" s="113"/>
    </row>
    <row r="86" spans="1:10">
      <c r="A86" s="117"/>
      <c r="B86" s="118"/>
      <c r="C86" s="118"/>
      <c r="D86" s="130"/>
      <c r="E86" s="118"/>
      <c r="F86" s="118"/>
      <c r="G86" s="52"/>
      <c r="H86" s="131"/>
      <c r="I86" s="131"/>
      <c r="J86" s="131"/>
    </row>
    <row r="87" spans="1:10" ht="12.75" customHeight="1">
      <c r="A87" s="55"/>
      <c r="B87" s="56"/>
      <c r="C87" s="56"/>
      <c r="D87" s="57"/>
      <c r="E87" s="58" t="s">
        <v>130</v>
      </c>
      <c r="F87" s="88"/>
      <c r="G87" s="89"/>
      <c r="H87" s="89"/>
      <c r="I87" s="89"/>
      <c r="J87" s="90"/>
    </row>
    <row r="88" spans="1:10" ht="12.75" customHeight="1">
      <c r="A88" s="61"/>
      <c r="B88" s="62"/>
      <c r="C88" s="62"/>
      <c r="D88" s="63"/>
      <c r="E88" s="92"/>
      <c r="F88" s="93"/>
      <c r="G88" s="94"/>
      <c r="H88" s="94"/>
      <c r="I88" s="94"/>
      <c r="J88" s="95"/>
    </row>
    <row r="89" spans="1:10" ht="12.75" customHeight="1">
      <c r="A89" s="61"/>
      <c r="B89" s="62"/>
      <c r="C89" s="62"/>
      <c r="D89" s="63"/>
      <c r="E89" s="92"/>
      <c r="F89" s="93"/>
      <c r="G89" s="94"/>
      <c r="H89" s="94"/>
      <c r="I89" s="94"/>
      <c r="J89" s="95"/>
    </row>
    <row r="90" spans="1:10" ht="12.75" customHeight="1">
      <c r="A90" s="61"/>
      <c r="B90" s="62"/>
      <c r="C90" s="62"/>
      <c r="D90" s="63"/>
      <c r="E90" s="92"/>
      <c r="F90" s="93"/>
      <c r="G90" s="94"/>
      <c r="H90" s="94"/>
      <c r="I90" s="94"/>
      <c r="J90" s="95"/>
    </row>
    <row r="91" spans="1:10" ht="12.75" customHeight="1">
      <c r="A91" s="67"/>
      <c r="B91" s="68"/>
      <c r="C91" s="68"/>
      <c r="D91" s="69"/>
      <c r="E91" s="96"/>
      <c r="F91" s="97"/>
      <c r="G91" s="98"/>
      <c r="H91" s="98"/>
      <c r="I91" s="98"/>
      <c r="J91" s="99"/>
    </row>
    <row r="92" spans="1:10">
      <c r="A92" s="132" t="s">
        <v>1</v>
      </c>
      <c r="B92" s="133"/>
      <c r="C92" s="133"/>
      <c r="D92" s="134"/>
      <c r="E92" s="132" t="s">
        <v>2</v>
      </c>
      <c r="F92" s="133"/>
      <c r="G92" s="134"/>
      <c r="H92" s="132"/>
      <c r="I92" s="133"/>
      <c r="J92" s="134"/>
    </row>
    <row r="93" spans="1:10">
      <c r="A93" s="7" t="s">
        <v>4</v>
      </c>
      <c r="B93" s="7" t="s">
        <v>5</v>
      </c>
      <c r="C93" s="7" t="s">
        <v>6</v>
      </c>
      <c r="D93" s="7" t="s">
        <v>108</v>
      </c>
      <c r="E93" s="7" t="s">
        <v>8</v>
      </c>
      <c r="F93" s="7" t="s">
        <v>9</v>
      </c>
      <c r="G93" s="7" t="s">
        <v>10</v>
      </c>
      <c r="H93" s="76"/>
      <c r="I93" s="76"/>
      <c r="J93" s="76"/>
    </row>
    <row r="94" spans="1:10">
      <c r="A94" s="8" t="s">
        <v>131</v>
      </c>
      <c r="B94" s="107" t="s">
        <v>12</v>
      </c>
      <c r="C94" s="107" t="s">
        <v>16</v>
      </c>
      <c r="D94" s="108">
        <v>4.9000000000000004</v>
      </c>
      <c r="E94" s="107" t="s">
        <v>132</v>
      </c>
      <c r="F94" s="10">
        <f t="shared" ref="F94:F100" si="3">G94*D94/100+0.25</f>
        <v>10.050000000000001</v>
      </c>
      <c r="G94" s="107" t="s">
        <v>133</v>
      </c>
      <c r="H94" s="135"/>
      <c r="I94" s="10">
        <f t="shared" ref="I94:I102" si="4">J94*D94/100</f>
        <v>0</v>
      </c>
      <c r="J94" s="135"/>
    </row>
    <row r="95" spans="1:10">
      <c r="A95" s="17" t="s">
        <v>134</v>
      </c>
      <c r="B95" s="111" t="s">
        <v>12</v>
      </c>
      <c r="C95" s="111" t="s">
        <v>19</v>
      </c>
      <c r="D95" s="112">
        <v>5.5</v>
      </c>
      <c r="E95" s="111" t="s">
        <v>135</v>
      </c>
      <c r="F95" s="19">
        <f t="shared" si="3"/>
        <v>10.039999999999999</v>
      </c>
      <c r="G95" s="111" t="s">
        <v>136</v>
      </c>
      <c r="H95" s="136"/>
      <c r="I95" s="19">
        <f t="shared" si="4"/>
        <v>0</v>
      </c>
      <c r="J95" s="136"/>
    </row>
    <row r="96" spans="1:10">
      <c r="A96" s="17" t="s">
        <v>137</v>
      </c>
      <c r="B96" s="111" t="s">
        <v>12</v>
      </c>
      <c r="C96" s="111" t="s">
        <v>22</v>
      </c>
      <c r="D96" s="112">
        <v>6.9</v>
      </c>
      <c r="E96" s="111" t="s">
        <v>138</v>
      </c>
      <c r="F96" s="19">
        <f t="shared" si="3"/>
        <v>10.048</v>
      </c>
      <c r="G96" s="111" t="s">
        <v>139</v>
      </c>
      <c r="H96" s="136"/>
      <c r="I96" s="19">
        <f t="shared" si="4"/>
        <v>0</v>
      </c>
      <c r="J96" s="136"/>
    </row>
    <row r="97" spans="1:10">
      <c r="A97" s="17" t="s">
        <v>140</v>
      </c>
      <c r="B97" s="111" t="s">
        <v>37</v>
      </c>
      <c r="C97" s="111" t="s">
        <v>22</v>
      </c>
      <c r="D97" s="112">
        <v>8.4</v>
      </c>
      <c r="E97" s="111" t="s">
        <v>141</v>
      </c>
      <c r="F97" s="19">
        <f t="shared" si="3"/>
        <v>10.078000000000001</v>
      </c>
      <c r="G97" s="111" t="s">
        <v>142</v>
      </c>
      <c r="H97" s="136"/>
      <c r="I97" s="19">
        <f t="shared" si="4"/>
        <v>0</v>
      </c>
      <c r="J97" s="136"/>
    </row>
    <row r="98" spans="1:10">
      <c r="A98" s="17" t="s">
        <v>143</v>
      </c>
      <c r="B98" s="111" t="s">
        <v>37</v>
      </c>
      <c r="C98" s="111" t="s">
        <v>25</v>
      </c>
      <c r="D98" s="112">
        <v>9</v>
      </c>
      <c r="E98" s="111" t="s">
        <v>144</v>
      </c>
      <c r="F98" s="19">
        <f t="shared" si="3"/>
        <v>10.06</v>
      </c>
      <c r="G98" s="111" t="s">
        <v>145</v>
      </c>
      <c r="H98" s="136"/>
      <c r="I98" s="19">
        <f t="shared" si="4"/>
        <v>0</v>
      </c>
      <c r="J98" s="136"/>
    </row>
    <row r="99" spans="1:10">
      <c r="A99" s="137" t="s">
        <v>146</v>
      </c>
      <c r="B99" s="138" t="s">
        <v>37</v>
      </c>
      <c r="C99" s="138" t="s">
        <v>28</v>
      </c>
      <c r="D99" s="139">
        <v>9.9499999999999993</v>
      </c>
      <c r="E99" s="138" t="s">
        <v>147</v>
      </c>
      <c r="F99" s="140">
        <f t="shared" si="3"/>
        <v>10.000999999999999</v>
      </c>
      <c r="G99" s="138" t="s">
        <v>148</v>
      </c>
      <c r="H99" s="141" t="s">
        <v>149</v>
      </c>
      <c r="I99" s="142"/>
      <c r="J99" s="143"/>
    </row>
    <row r="100" spans="1:10">
      <c r="A100" s="85" t="s">
        <v>150</v>
      </c>
      <c r="B100" s="144" t="s">
        <v>37</v>
      </c>
      <c r="C100" s="144" t="s">
        <v>31</v>
      </c>
      <c r="D100" s="145">
        <v>10.7</v>
      </c>
      <c r="E100" s="144" t="s">
        <v>151</v>
      </c>
      <c r="F100" s="87">
        <f t="shared" si="3"/>
        <v>10.093999999999999</v>
      </c>
      <c r="G100" s="144" t="s">
        <v>152</v>
      </c>
      <c r="H100" s="146"/>
      <c r="I100" s="147"/>
      <c r="J100" s="148"/>
    </row>
    <row r="101" spans="1:10">
      <c r="A101" s="149"/>
      <c r="B101" s="116"/>
      <c r="C101" s="116"/>
      <c r="D101" s="115"/>
      <c r="E101" s="116"/>
      <c r="F101" s="115">
        <f>G101*D101/100</f>
        <v>0</v>
      </c>
      <c r="G101" s="116"/>
      <c r="H101" s="150"/>
      <c r="I101" s="115">
        <f t="shared" si="4"/>
        <v>0</v>
      </c>
      <c r="J101" s="150"/>
    </row>
    <row r="102" spans="1:10">
      <c r="D102" s="152"/>
      <c r="F102" s="152">
        <f>G102*D102/100</f>
        <v>0</v>
      </c>
      <c r="I102" s="152">
        <f t="shared" si="4"/>
        <v>0</v>
      </c>
    </row>
    <row r="104" spans="1:10" ht="12.75" customHeight="1">
      <c r="A104" s="153"/>
      <c r="B104" s="154"/>
      <c r="C104" s="154"/>
      <c r="D104" s="155"/>
      <c r="E104" s="58" t="s">
        <v>153</v>
      </c>
      <c r="F104" s="88"/>
      <c r="G104" s="89"/>
      <c r="H104" s="89"/>
      <c r="I104" s="89"/>
      <c r="J104" s="90"/>
    </row>
    <row r="105" spans="1:10" ht="12.75" customHeight="1">
      <c r="A105" s="156"/>
      <c r="B105" s="157"/>
      <c r="C105" s="157"/>
      <c r="D105" s="158"/>
      <c r="E105" s="92"/>
      <c r="F105" s="93"/>
      <c r="G105" s="94"/>
      <c r="H105" s="94"/>
      <c r="I105" s="94"/>
      <c r="J105" s="95"/>
    </row>
    <row r="106" spans="1:10" ht="12.75" customHeight="1">
      <c r="A106" s="156"/>
      <c r="B106" s="157"/>
      <c r="C106" s="157"/>
      <c r="D106" s="158"/>
      <c r="E106" s="92"/>
      <c r="F106" s="93"/>
      <c r="G106" s="94"/>
      <c r="H106" s="94"/>
      <c r="I106" s="94"/>
      <c r="J106" s="95"/>
    </row>
    <row r="107" spans="1:10" ht="12.75" customHeight="1">
      <c r="A107" s="156"/>
      <c r="B107" s="157"/>
      <c r="C107" s="157"/>
      <c r="D107" s="158"/>
      <c r="E107" s="92"/>
      <c r="F107" s="93"/>
      <c r="G107" s="94"/>
      <c r="H107" s="94"/>
      <c r="I107" s="94"/>
      <c r="J107" s="95"/>
    </row>
    <row r="108" spans="1:10" ht="12.75" customHeight="1">
      <c r="A108" s="159"/>
      <c r="B108" s="160"/>
      <c r="C108" s="160"/>
      <c r="D108" s="161"/>
      <c r="E108" s="96"/>
      <c r="F108" s="97"/>
      <c r="G108" s="98"/>
      <c r="H108" s="98"/>
      <c r="I108" s="98"/>
      <c r="J108" s="99"/>
    </row>
    <row r="109" spans="1:10">
      <c r="A109" s="162" t="s">
        <v>1</v>
      </c>
      <c r="B109" s="162"/>
      <c r="C109" s="162"/>
      <c r="D109" s="162"/>
      <c r="E109" s="162" t="s">
        <v>154</v>
      </c>
      <c r="F109" s="162"/>
      <c r="G109" s="162"/>
      <c r="H109" s="162"/>
      <c r="I109" s="162"/>
      <c r="J109" s="162"/>
    </row>
    <row r="110" spans="1:10">
      <c r="A110" s="7" t="s">
        <v>4</v>
      </c>
      <c r="B110" s="7" t="s">
        <v>5</v>
      </c>
      <c r="C110" s="7" t="s">
        <v>6</v>
      </c>
      <c r="D110" s="7" t="s">
        <v>155</v>
      </c>
      <c r="E110" s="7" t="s">
        <v>8</v>
      </c>
      <c r="F110" s="7" t="s">
        <v>9</v>
      </c>
      <c r="G110" s="7" t="s">
        <v>10</v>
      </c>
      <c r="H110" s="7"/>
      <c r="I110" s="7"/>
      <c r="J110" s="7"/>
    </row>
    <row r="111" spans="1:10">
      <c r="A111" s="163" t="s">
        <v>156</v>
      </c>
      <c r="B111" s="11" t="s">
        <v>64</v>
      </c>
      <c r="C111" s="11" t="s">
        <v>22</v>
      </c>
      <c r="D111" s="10">
        <v>9.85</v>
      </c>
      <c r="E111" s="164">
        <v>72989607381</v>
      </c>
      <c r="F111" s="10">
        <f t="shared" ref="F111:F116" si="5">G111*D111/100+0.25</f>
        <v>5.0764999999999993</v>
      </c>
      <c r="G111" s="13">
        <v>49</v>
      </c>
      <c r="H111" s="109"/>
      <c r="I111" s="10"/>
      <c r="J111" s="13"/>
    </row>
    <row r="112" spans="1:10">
      <c r="A112" s="165" t="s">
        <v>157</v>
      </c>
      <c r="B112" s="20" t="s">
        <v>64</v>
      </c>
      <c r="C112" s="20" t="s">
        <v>25</v>
      </c>
      <c r="D112" s="19">
        <v>11.3</v>
      </c>
      <c r="E112" s="166">
        <v>72989607383</v>
      </c>
      <c r="F112" s="19">
        <f t="shared" si="5"/>
        <v>5.109</v>
      </c>
      <c r="G112" s="47">
        <v>43</v>
      </c>
      <c r="H112" s="113"/>
      <c r="I112" s="19"/>
      <c r="J112" s="47"/>
    </row>
    <row r="113" spans="1:10">
      <c r="A113" s="165" t="s">
        <v>158</v>
      </c>
      <c r="B113" s="20" t="s">
        <v>64</v>
      </c>
      <c r="C113" s="20" t="s">
        <v>28</v>
      </c>
      <c r="D113" s="19">
        <v>12.1</v>
      </c>
      <c r="E113" s="166">
        <v>72989607385</v>
      </c>
      <c r="F113" s="19">
        <f t="shared" si="5"/>
        <v>5.09</v>
      </c>
      <c r="G113" s="47">
        <v>40</v>
      </c>
      <c r="H113" s="113"/>
      <c r="I113" s="19"/>
      <c r="J113" s="47"/>
    </row>
    <row r="114" spans="1:10">
      <c r="A114" s="165" t="s">
        <v>159</v>
      </c>
      <c r="B114" s="20" t="s">
        <v>64</v>
      </c>
      <c r="C114" s="20" t="s">
        <v>31</v>
      </c>
      <c r="D114" s="19">
        <v>13.45</v>
      </c>
      <c r="E114" s="166">
        <v>72989607387</v>
      </c>
      <c r="F114" s="19">
        <f t="shared" si="5"/>
        <v>5.0919999999999996</v>
      </c>
      <c r="G114" s="47">
        <v>36</v>
      </c>
      <c r="H114" s="113"/>
      <c r="I114" s="19"/>
      <c r="J114" s="47"/>
    </row>
    <row r="115" spans="1:10" ht="12.75" customHeight="1">
      <c r="A115" s="165" t="s">
        <v>160</v>
      </c>
      <c r="B115" s="20" t="s">
        <v>64</v>
      </c>
      <c r="C115" s="20" t="s">
        <v>77</v>
      </c>
      <c r="D115" s="19">
        <v>14.55</v>
      </c>
      <c r="E115" s="166">
        <v>72989607389</v>
      </c>
      <c r="F115" s="19">
        <f t="shared" si="5"/>
        <v>5.0515000000000008</v>
      </c>
      <c r="G115" s="47">
        <v>33</v>
      </c>
      <c r="H115" s="113"/>
      <c r="I115" s="19"/>
      <c r="J115" s="47"/>
    </row>
    <row r="116" spans="1:10">
      <c r="A116" s="165" t="s">
        <v>161</v>
      </c>
      <c r="B116" s="20" t="s">
        <v>64</v>
      </c>
      <c r="C116" s="20" t="s">
        <v>34</v>
      </c>
      <c r="D116" s="19">
        <v>15.7</v>
      </c>
      <c r="E116" s="166">
        <v>72989607391</v>
      </c>
      <c r="F116" s="19">
        <f t="shared" si="5"/>
        <v>5.117</v>
      </c>
      <c r="G116" s="47">
        <v>31</v>
      </c>
      <c r="H116" s="113"/>
      <c r="I116" s="19"/>
      <c r="J116" s="47"/>
    </row>
    <row r="117" spans="1:10">
      <c r="A117" s="149"/>
      <c r="B117" s="109" t="s">
        <v>162</v>
      </c>
      <c r="C117" s="109" t="s">
        <v>162</v>
      </c>
      <c r="D117" s="115"/>
      <c r="E117" s="164"/>
      <c r="F117" s="115"/>
      <c r="G117" s="116"/>
      <c r="H117" s="109"/>
      <c r="I117" s="115"/>
      <c r="J117" s="116"/>
    </row>
    <row r="118" spans="1:10">
      <c r="A118" s="167"/>
      <c r="B118" s="52"/>
      <c r="C118" s="52"/>
      <c r="D118" s="119"/>
      <c r="E118" s="168"/>
      <c r="F118" s="119"/>
      <c r="G118" s="52"/>
      <c r="H118" s="118"/>
      <c r="I118" s="119"/>
      <c r="J118" s="52"/>
    </row>
    <row r="119" spans="1:10" ht="12.75" customHeight="1">
      <c r="A119" s="55"/>
      <c r="B119" s="56"/>
      <c r="C119" s="56"/>
      <c r="D119" s="57"/>
      <c r="E119" s="58" t="s">
        <v>163</v>
      </c>
      <c r="F119" s="88"/>
      <c r="G119" s="89"/>
      <c r="H119" s="89"/>
      <c r="I119" s="89"/>
      <c r="J119" s="90"/>
    </row>
    <row r="120" spans="1:10" ht="12.75" customHeight="1">
      <c r="A120" s="61"/>
      <c r="B120" s="62"/>
      <c r="C120" s="62"/>
      <c r="D120" s="63"/>
      <c r="E120" s="92"/>
      <c r="F120" s="93"/>
      <c r="G120" s="94"/>
      <c r="H120" s="94"/>
      <c r="I120" s="94"/>
      <c r="J120" s="95"/>
    </row>
    <row r="121" spans="1:10" ht="12.75" customHeight="1">
      <c r="A121" s="61"/>
      <c r="B121" s="62"/>
      <c r="C121" s="62"/>
      <c r="D121" s="63"/>
      <c r="E121" s="92"/>
      <c r="F121" s="93"/>
      <c r="G121" s="94"/>
      <c r="H121" s="94"/>
      <c r="I121" s="94"/>
      <c r="J121" s="95"/>
    </row>
    <row r="122" spans="1:10" ht="12.75" customHeight="1">
      <c r="A122" s="61"/>
      <c r="B122" s="62"/>
      <c r="C122" s="62"/>
      <c r="D122" s="63"/>
      <c r="E122" s="92"/>
      <c r="F122" s="93"/>
      <c r="G122" s="94"/>
      <c r="H122" s="94"/>
      <c r="I122" s="94"/>
      <c r="J122" s="95"/>
    </row>
    <row r="123" spans="1:10" ht="12.75" customHeight="1">
      <c r="A123" s="67"/>
      <c r="B123" s="68"/>
      <c r="C123" s="68"/>
      <c r="D123" s="69"/>
      <c r="E123" s="96"/>
      <c r="F123" s="97"/>
      <c r="G123" s="98"/>
      <c r="H123" s="98"/>
      <c r="I123" s="98"/>
      <c r="J123" s="99"/>
    </row>
    <row r="124" spans="1:10">
      <c r="A124" s="169" t="s">
        <v>1</v>
      </c>
      <c r="B124" s="170"/>
      <c r="C124" s="170"/>
      <c r="D124" s="171"/>
      <c r="E124" s="169" t="s">
        <v>164</v>
      </c>
      <c r="F124" s="170"/>
      <c r="G124" s="171"/>
      <c r="H124" s="169" t="s">
        <v>165</v>
      </c>
      <c r="I124" s="170"/>
      <c r="J124" s="171"/>
    </row>
    <row r="125" spans="1:10">
      <c r="A125" s="172" t="s">
        <v>4</v>
      </c>
      <c r="B125" s="172" t="s">
        <v>5</v>
      </c>
      <c r="C125" s="172" t="s">
        <v>6</v>
      </c>
      <c r="D125" s="172" t="s">
        <v>155</v>
      </c>
      <c r="E125" s="172" t="s">
        <v>8</v>
      </c>
      <c r="F125" s="172" t="s">
        <v>166</v>
      </c>
      <c r="G125" s="172" t="s">
        <v>167</v>
      </c>
      <c r="H125" s="172" t="s">
        <v>8</v>
      </c>
      <c r="I125" s="172" t="s">
        <v>166</v>
      </c>
      <c r="J125" s="172" t="s">
        <v>167</v>
      </c>
    </row>
    <row r="126" spans="1:10">
      <c r="A126" s="8" t="s">
        <v>168</v>
      </c>
      <c r="B126" s="107" t="s">
        <v>87</v>
      </c>
      <c r="C126" s="107" t="s">
        <v>25</v>
      </c>
      <c r="D126" s="108">
        <v>18.600000000000001</v>
      </c>
      <c r="E126" s="109" t="s">
        <v>169</v>
      </c>
      <c r="F126" s="173">
        <f t="shared" ref="F126:F135" si="6">G126*D126/100</f>
        <v>4.6500000000000004</v>
      </c>
      <c r="G126" s="174">
        <v>25</v>
      </c>
      <c r="H126" s="14">
        <v>72989607420</v>
      </c>
      <c r="I126" s="173">
        <f t="shared" ref="I126:I141" si="7">J126*D126/100</f>
        <v>1.86</v>
      </c>
      <c r="J126" s="106">
        <v>10</v>
      </c>
    </row>
    <row r="127" spans="1:10">
      <c r="A127" s="17" t="s">
        <v>170</v>
      </c>
      <c r="B127" s="111" t="s">
        <v>87</v>
      </c>
      <c r="C127" s="111" t="s">
        <v>28</v>
      </c>
      <c r="D127" s="112">
        <v>20.65</v>
      </c>
      <c r="E127" s="113" t="s">
        <v>171</v>
      </c>
      <c r="F127" s="175">
        <f t="shared" si="6"/>
        <v>5.1624999999999996</v>
      </c>
      <c r="G127" s="176">
        <v>25</v>
      </c>
      <c r="H127" s="22">
        <v>72989607421</v>
      </c>
      <c r="I127" s="175">
        <f t="shared" si="7"/>
        <v>2.0649999999999999</v>
      </c>
      <c r="J127" s="177">
        <v>10</v>
      </c>
    </row>
    <row r="128" spans="1:10">
      <c r="A128" s="17" t="s">
        <v>172</v>
      </c>
      <c r="B128" s="111" t="s">
        <v>87</v>
      </c>
      <c r="C128" s="111" t="s">
        <v>31</v>
      </c>
      <c r="D128" s="112">
        <v>22.7</v>
      </c>
      <c r="E128" s="113" t="s">
        <v>173</v>
      </c>
      <c r="F128" s="175">
        <f t="shared" si="6"/>
        <v>5.6749999999999998</v>
      </c>
      <c r="G128" s="176">
        <v>25</v>
      </c>
      <c r="H128" s="22">
        <v>72989607422</v>
      </c>
      <c r="I128" s="175">
        <f t="shared" si="7"/>
        <v>2.27</v>
      </c>
      <c r="J128" s="177">
        <v>10</v>
      </c>
    </row>
    <row r="129" spans="1:13">
      <c r="A129" s="17" t="s">
        <v>174</v>
      </c>
      <c r="B129" s="111" t="s">
        <v>87</v>
      </c>
      <c r="C129" s="111" t="s">
        <v>34</v>
      </c>
      <c r="D129" s="112">
        <v>27</v>
      </c>
      <c r="E129" s="113" t="s">
        <v>175</v>
      </c>
      <c r="F129" s="175">
        <f t="shared" si="6"/>
        <v>6.75</v>
      </c>
      <c r="G129" s="176">
        <v>25</v>
      </c>
      <c r="H129" s="22">
        <v>72989607423</v>
      </c>
      <c r="I129" s="175">
        <f t="shared" si="7"/>
        <v>2.7</v>
      </c>
      <c r="J129" s="177">
        <v>10</v>
      </c>
      <c r="L129" s="91"/>
      <c r="M129" s="91"/>
    </row>
    <row r="130" spans="1:13">
      <c r="A130" s="17" t="s">
        <v>176</v>
      </c>
      <c r="B130" s="111" t="s">
        <v>87</v>
      </c>
      <c r="C130" s="111" t="s">
        <v>61</v>
      </c>
      <c r="D130" s="112">
        <v>31.45</v>
      </c>
      <c r="E130" s="113" t="s">
        <v>177</v>
      </c>
      <c r="F130" s="175">
        <f t="shared" si="6"/>
        <v>7.8624999999999998</v>
      </c>
      <c r="G130" s="176">
        <v>25</v>
      </c>
      <c r="H130" s="22">
        <v>72989607424</v>
      </c>
      <c r="I130" s="175">
        <f t="shared" si="7"/>
        <v>3.145</v>
      </c>
      <c r="J130" s="177">
        <v>10</v>
      </c>
      <c r="L130" s="91"/>
      <c r="M130" s="91"/>
    </row>
    <row r="131" spans="1:13">
      <c r="A131" s="17" t="s">
        <v>178</v>
      </c>
      <c r="B131" s="111" t="s">
        <v>179</v>
      </c>
      <c r="C131" s="111" t="s">
        <v>22</v>
      </c>
      <c r="D131" s="112">
        <v>24.88</v>
      </c>
      <c r="E131" s="47">
        <v>72989607409</v>
      </c>
      <c r="F131" s="175">
        <f t="shared" si="6"/>
        <v>6.22</v>
      </c>
      <c r="G131" s="176">
        <v>25</v>
      </c>
      <c r="H131" s="176">
        <v>72989607429</v>
      </c>
      <c r="I131" s="175">
        <f t="shared" si="7"/>
        <v>2.488</v>
      </c>
      <c r="J131" s="177">
        <v>10</v>
      </c>
      <c r="L131" s="29"/>
      <c r="M131" s="29"/>
    </row>
    <row r="132" spans="1:13">
      <c r="A132" s="17" t="s">
        <v>180</v>
      </c>
      <c r="B132" s="111" t="s">
        <v>179</v>
      </c>
      <c r="C132" s="111" t="s">
        <v>25</v>
      </c>
      <c r="D132" s="112">
        <v>26.9</v>
      </c>
      <c r="E132" s="113" t="s">
        <v>181</v>
      </c>
      <c r="F132" s="175">
        <f t="shared" si="6"/>
        <v>6.7249999999999996</v>
      </c>
      <c r="G132" s="176">
        <v>25</v>
      </c>
      <c r="H132" s="22">
        <v>72989607430</v>
      </c>
      <c r="I132" s="175">
        <f t="shared" si="7"/>
        <v>2.69</v>
      </c>
      <c r="J132" s="177">
        <v>10</v>
      </c>
      <c r="L132" s="91"/>
      <c r="M132" s="91"/>
    </row>
    <row r="133" spans="1:13">
      <c r="A133" s="17" t="s">
        <v>182</v>
      </c>
      <c r="B133" s="111" t="s">
        <v>179</v>
      </c>
      <c r="C133" s="111" t="s">
        <v>28</v>
      </c>
      <c r="D133" s="112">
        <v>30</v>
      </c>
      <c r="E133" s="113" t="s">
        <v>183</v>
      </c>
      <c r="F133" s="175">
        <f t="shared" si="6"/>
        <v>7.5</v>
      </c>
      <c r="G133" s="176">
        <v>25</v>
      </c>
      <c r="H133" s="22">
        <v>72989607431</v>
      </c>
      <c r="I133" s="175">
        <f t="shared" si="7"/>
        <v>3</v>
      </c>
      <c r="J133" s="177">
        <v>10</v>
      </c>
      <c r="L133" s="91"/>
      <c r="M133" s="91"/>
    </row>
    <row r="134" spans="1:13">
      <c r="A134" s="17" t="s">
        <v>184</v>
      </c>
      <c r="B134" s="111" t="s">
        <v>179</v>
      </c>
      <c r="C134" s="111" t="s">
        <v>31</v>
      </c>
      <c r="D134" s="112">
        <v>32.299999999999997</v>
      </c>
      <c r="E134" s="113" t="s">
        <v>185</v>
      </c>
      <c r="F134" s="175">
        <f t="shared" si="6"/>
        <v>8.0749999999999993</v>
      </c>
      <c r="G134" s="176">
        <v>25</v>
      </c>
      <c r="H134" s="22">
        <v>72989607432</v>
      </c>
      <c r="I134" s="175">
        <f t="shared" si="7"/>
        <v>3.23</v>
      </c>
      <c r="J134" s="177">
        <v>10</v>
      </c>
      <c r="L134" s="91"/>
      <c r="M134" s="91"/>
    </row>
    <row r="135" spans="1:13">
      <c r="A135" s="17" t="s">
        <v>186</v>
      </c>
      <c r="B135" s="111" t="s">
        <v>179</v>
      </c>
      <c r="C135" s="111" t="s">
        <v>77</v>
      </c>
      <c r="D135" s="112">
        <v>34.92</v>
      </c>
      <c r="E135" s="113" t="s">
        <v>187</v>
      </c>
      <c r="F135" s="175">
        <f t="shared" si="6"/>
        <v>8.73</v>
      </c>
      <c r="G135" s="176">
        <v>25</v>
      </c>
      <c r="H135" s="22">
        <v>72989607433</v>
      </c>
      <c r="I135" s="175">
        <f t="shared" si="7"/>
        <v>3.4920000000000004</v>
      </c>
      <c r="J135" s="177">
        <v>10</v>
      </c>
      <c r="L135" s="91"/>
      <c r="M135" s="91"/>
    </row>
    <row r="136" spans="1:13">
      <c r="A136" s="17" t="s">
        <v>188</v>
      </c>
      <c r="B136" s="111" t="s">
        <v>179</v>
      </c>
      <c r="C136" s="111" t="s">
        <v>34</v>
      </c>
      <c r="D136" s="112">
        <v>38.1</v>
      </c>
      <c r="E136" s="113" t="s">
        <v>189</v>
      </c>
      <c r="F136" s="175">
        <f>G136*D136/100</f>
        <v>9.5250000000000004</v>
      </c>
      <c r="G136" s="176">
        <v>25</v>
      </c>
      <c r="H136" s="22">
        <v>72989607434</v>
      </c>
      <c r="I136" s="175">
        <f>J136*D136/100</f>
        <v>3.81</v>
      </c>
      <c r="J136" s="177">
        <v>10</v>
      </c>
      <c r="L136" s="91"/>
      <c r="M136" s="91"/>
    </row>
    <row r="137" spans="1:13">
      <c r="A137" s="17" t="s">
        <v>190</v>
      </c>
      <c r="B137" s="111" t="s">
        <v>191</v>
      </c>
      <c r="C137" s="111" t="s">
        <v>31</v>
      </c>
      <c r="D137" s="112">
        <v>47.8</v>
      </c>
      <c r="E137" s="113" t="s">
        <v>192</v>
      </c>
      <c r="F137" s="175">
        <f>G137*D137/100</f>
        <v>11.95</v>
      </c>
      <c r="G137" s="176">
        <v>25</v>
      </c>
      <c r="H137" s="22">
        <v>72989607437</v>
      </c>
      <c r="I137" s="175">
        <f>J137*D137/100</f>
        <v>4.78</v>
      </c>
      <c r="J137" s="177">
        <v>10</v>
      </c>
      <c r="L137" s="91"/>
      <c r="M137" s="91"/>
    </row>
    <row r="138" spans="1:13">
      <c r="A138" s="17" t="s">
        <v>193</v>
      </c>
      <c r="B138" s="111" t="s">
        <v>191</v>
      </c>
      <c r="C138" s="111" t="s">
        <v>34</v>
      </c>
      <c r="D138" s="112">
        <v>53.8</v>
      </c>
      <c r="E138" s="113" t="s">
        <v>194</v>
      </c>
      <c r="F138" s="175">
        <f>G138*D138/100</f>
        <v>13.45</v>
      </c>
      <c r="G138" s="176">
        <v>25</v>
      </c>
      <c r="H138" s="22">
        <v>72989607438</v>
      </c>
      <c r="I138" s="175">
        <f>J138*D138/100</f>
        <v>5.38</v>
      </c>
      <c r="J138" s="177">
        <v>10</v>
      </c>
      <c r="L138" s="91"/>
      <c r="M138" s="91"/>
    </row>
    <row r="139" spans="1:13">
      <c r="A139" s="17" t="s">
        <v>195</v>
      </c>
      <c r="B139" s="111" t="s">
        <v>13</v>
      </c>
      <c r="C139" s="111" t="s">
        <v>34</v>
      </c>
      <c r="D139" s="112">
        <v>70.2</v>
      </c>
      <c r="E139" s="113"/>
      <c r="F139" s="175"/>
      <c r="G139" s="176"/>
      <c r="H139" s="22">
        <v>72989607440</v>
      </c>
      <c r="I139" s="175">
        <f>J139*D139/100</f>
        <v>7.02</v>
      </c>
      <c r="J139" s="177">
        <v>10</v>
      </c>
      <c r="K139" s="91"/>
      <c r="L139" s="91"/>
    </row>
    <row r="140" spans="1:13">
      <c r="A140" s="17" t="s">
        <v>196</v>
      </c>
      <c r="B140" s="111" t="s">
        <v>13</v>
      </c>
      <c r="C140" s="111" t="s">
        <v>61</v>
      </c>
      <c r="D140" s="112">
        <v>81.8</v>
      </c>
      <c r="E140" s="113"/>
      <c r="F140" s="175"/>
      <c r="G140" s="176"/>
      <c r="H140" s="22">
        <v>72989607441</v>
      </c>
      <c r="I140" s="175">
        <f>J140*D140/100</f>
        <v>8.18</v>
      </c>
      <c r="J140" s="177">
        <v>10</v>
      </c>
      <c r="K140" s="91"/>
      <c r="L140" s="91"/>
    </row>
    <row r="141" spans="1:13">
      <c r="A141" s="48" t="s">
        <v>197</v>
      </c>
      <c r="B141" s="125" t="s">
        <v>13</v>
      </c>
      <c r="C141" s="125" t="s">
        <v>84</v>
      </c>
      <c r="D141" s="126">
        <v>92.4</v>
      </c>
      <c r="E141" s="118"/>
      <c r="F141" s="178"/>
      <c r="G141" s="179"/>
      <c r="H141" s="53">
        <v>72989607442</v>
      </c>
      <c r="I141" s="178">
        <f t="shared" si="7"/>
        <v>9.24</v>
      </c>
      <c r="J141" s="180">
        <v>10</v>
      </c>
      <c r="K141" s="91"/>
      <c r="L141" s="91"/>
    </row>
  </sheetData>
  <mergeCells count="40">
    <mergeCell ref="A109:D109"/>
    <mergeCell ref="E109:G109"/>
    <mergeCell ref="H109:J109"/>
    <mergeCell ref="A119:D123"/>
    <mergeCell ref="E119:J123"/>
    <mergeCell ref="A124:D124"/>
    <mergeCell ref="E124:G124"/>
    <mergeCell ref="H124:J124"/>
    <mergeCell ref="A92:D92"/>
    <mergeCell ref="E92:G92"/>
    <mergeCell ref="H92:J92"/>
    <mergeCell ref="H99:J100"/>
    <mergeCell ref="A104:D108"/>
    <mergeCell ref="E104:J108"/>
    <mergeCell ref="A72:D76"/>
    <mergeCell ref="E72:J76"/>
    <mergeCell ref="A77:D77"/>
    <mergeCell ref="E77:G77"/>
    <mergeCell ref="H77:J77"/>
    <mergeCell ref="A87:D91"/>
    <mergeCell ref="E87:J91"/>
    <mergeCell ref="A53:J53"/>
    <mergeCell ref="E55:J55"/>
    <mergeCell ref="A56:D60"/>
    <mergeCell ref="E56:J60"/>
    <mergeCell ref="A61:D61"/>
    <mergeCell ref="E61:G61"/>
    <mergeCell ref="H61:J61"/>
    <mergeCell ref="E20:J20"/>
    <mergeCell ref="A46:D50"/>
    <mergeCell ref="E46:J50"/>
    <mergeCell ref="A51:D51"/>
    <mergeCell ref="E51:G51"/>
    <mergeCell ref="H51:J51"/>
    <mergeCell ref="A1:D5"/>
    <mergeCell ref="E1:J5"/>
    <mergeCell ref="A6:D6"/>
    <mergeCell ref="E6:G6"/>
    <mergeCell ref="H6:J6"/>
    <mergeCell ref="H18:J18"/>
  </mergeCells>
  <printOptions horizontalCentered="1"/>
  <pageMargins left="0.5" right="0.5" top="0.9" bottom="0.5" header="0.25" footer="0.25"/>
  <pageSetup firstPageNumber="37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rowBreaks count="2" manualBreakCount="2">
    <brk id="55" max="16383" man="1"/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Normal="100" workbookViewId="0">
      <selection activeCell="M1" sqref="M1"/>
    </sheetView>
  </sheetViews>
  <sheetFormatPr defaultRowHeight="12.75"/>
  <cols>
    <col min="1" max="1" width="17.5703125" style="151" bestFit="1" customWidth="1"/>
    <col min="2" max="2" width="4.5703125" style="21" bestFit="1" customWidth="1"/>
    <col min="3" max="3" width="7.28515625" style="21" bestFit="1" customWidth="1"/>
    <col min="4" max="4" width="12" style="21" bestFit="1" customWidth="1"/>
    <col min="5" max="5" width="4" style="21" bestFit="1" customWidth="1"/>
    <col min="6" max="6" width="6" style="21" bestFit="1" customWidth="1"/>
    <col min="7" max="7" width="18" style="5" bestFit="1" customWidth="1"/>
    <col min="8" max="8" width="4.5703125" style="5" bestFit="1" customWidth="1"/>
    <col min="9" max="9" width="7.28515625" style="5" bestFit="1" customWidth="1"/>
    <col min="10" max="10" width="12" style="5" bestFit="1" customWidth="1"/>
    <col min="11" max="11" width="4" style="5" bestFit="1" customWidth="1"/>
    <col min="12" max="12" width="4.5703125" style="5" bestFit="1" customWidth="1"/>
    <col min="13" max="16384" width="9.140625" style="5"/>
  </cols>
  <sheetData>
    <row r="1" spans="1:12" ht="15" customHeight="1">
      <c r="A1" s="58" t="s">
        <v>198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ht="1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ht="15" customHeight="1">
      <c r="A5" s="58"/>
      <c r="B5" s="59"/>
      <c r="C5" s="59"/>
      <c r="D5" s="59"/>
      <c r="E5" s="59"/>
      <c r="F5" s="60"/>
      <c r="G5" s="181"/>
      <c r="H5" s="182"/>
      <c r="I5" s="182"/>
      <c r="J5" s="182"/>
      <c r="K5" s="182"/>
      <c r="L5" s="183"/>
    </row>
    <row r="6" spans="1:12" ht="15" customHeight="1">
      <c r="A6" s="64"/>
      <c r="B6" s="65"/>
      <c r="C6" s="65"/>
      <c r="D6" s="65"/>
      <c r="E6" s="65"/>
      <c r="F6" s="66"/>
      <c r="G6" s="184"/>
      <c r="H6" s="185"/>
      <c r="I6" s="185"/>
      <c r="J6" s="185"/>
      <c r="K6" s="185"/>
      <c r="L6" s="186"/>
    </row>
    <row r="7" spans="1:12" ht="15" customHeight="1">
      <c r="A7" s="64"/>
      <c r="B7" s="65"/>
      <c r="C7" s="65"/>
      <c r="D7" s="65"/>
      <c r="E7" s="65"/>
      <c r="F7" s="66"/>
      <c r="G7" s="184"/>
      <c r="H7" s="185"/>
      <c r="I7" s="185"/>
      <c r="J7" s="185"/>
      <c r="K7" s="185"/>
      <c r="L7" s="186"/>
    </row>
    <row r="8" spans="1:12" ht="15" customHeight="1">
      <c r="A8" s="64"/>
      <c r="B8" s="65"/>
      <c r="C8" s="65"/>
      <c r="D8" s="65"/>
      <c r="E8" s="65"/>
      <c r="F8" s="66"/>
      <c r="G8" s="184"/>
      <c r="H8" s="185"/>
      <c r="I8" s="185"/>
      <c r="J8" s="185"/>
      <c r="K8" s="185"/>
      <c r="L8" s="186"/>
    </row>
    <row r="9" spans="1:12" ht="15" customHeight="1">
      <c r="A9" s="70"/>
      <c r="B9" s="71"/>
      <c r="C9" s="71"/>
      <c r="D9" s="71"/>
      <c r="E9" s="71"/>
      <c r="F9" s="72"/>
      <c r="G9" s="187"/>
      <c r="H9" s="188"/>
      <c r="I9" s="188"/>
      <c r="J9" s="188"/>
      <c r="K9" s="188"/>
      <c r="L9" s="189"/>
    </row>
    <row r="10" spans="1:12" ht="15" customHeight="1">
      <c r="A10" s="6" t="s">
        <v>199</v>
      </c>
      <c r="B10" s="6"/>
      <c r="C10" s="6"/>
      <c r="D10" s="6"/>
      <c r="E10" s="6"/>
      <c r="F10" s="6"/>
      <c r="G10" s="100" t="s">
        <v>200</v>
      </c>
      <c r="H10" s="101"/>
      <c r="I10" s="101"/>
      <c r="J10" s="101"/>
      <c r="K10" s="101"/>
      <c r="L10" s="102"/>
    </row>
    <row r="11" spans="1:12" ht="15" customHeight="1">
      <c r="A11" s="190" t="s">
        <v>4</v>
      </c>
      <c r="B11" s="172" t="s">
        <v>5</v>
      </c>
      <c r="C11" s="172" t="s">
        <v>6</v>
      </c>
      <c r="D11" s="172" t="s">
        <v>8</v>
      </c>
      <c r="E11" s="172" t="s">
        <v>167</v>
      </c>
      <c r="F11" s="172" t="s">
        <v>201</v>
      </c>
      <c r="G11" s="191" t="s">
        <v>4</v>
      </c>
      <c r="H11" s="7" t="s">
        <v>5</v>
      </c>
      <c r="I11" s="7" t="s">
        <v>6</v>
      </c>
      <c r="J11" s="7" t="s">
        <v>8</v>
      </c>
      <c r="K11" s="7" t="s">
        <v>167</v>
      </c>
      <c r="L11" s="7" t="s">
        <v>201</v>
      </c>
    </row>
    <row r="12" spans="1:12" ht="15" customHeight="1">
      <c r="A12" s="192" t="s">
        <v>202</v>
      </c>
      <c r="B12" s="11" t="s">
        <v>12</v>
      </c>
      <c r="C12" s="11" t="s">
        <v>13</v>
      </c>
      <c r="D12" s="193" t="s">
        <v>203</v>
      </c>
      <c r="E12" s="11" t="s">
        <v>204</v>
      </c>
      <c r="F12" s="194">
        <v>2.4300000000000002</v>
      </c>
      <c r="G12" s="195" t="s">
        <v>205</v>
      </c>
      <c r="H12" s="9" t="s">
        <v>12</v>
      </c>
      <c r="I12" s="9" t="s">
        <v>16</v>
      </c>
      <c r="J12" s="196">
        <v>72989609039</v>
      </c>
      <c r="K12" s="107" t="s">
        <v>204</v>
      </c>
      <c r="L12" s="107" t="s">
        <v>206</v>
      </c>
    </row>
    <row r="13" spans="1:12" ht="15" customHeight="1">
      <c r="A13" s="197" t="s">
        <v>207</v>
      </c>
      <c r="B13" s="20" t="s">
        <v>12</v>
      </c>
      <c r="C13" s="20" t="s">
        <v>16</v>
      </c>
      <c r="D13" s="198" t="s">
        <v>208</v>
      </c>
      <c r="E13" s="20" t="s">
        <v>204</v>
      </c>
      <c r="F13" s="199">
        <v>2.79</v>
      </c>
      <c r="G13" s="200" t="s">
        <v>209</v>
      </c>
      <c r="H13" s="18" t="s">
        <v>12</v>
      </c>
      <c r="I13" s="18" t="s">
        <v>19</v>
      </c>
      <c r="J13" s="201">
        <v>72989609040</v>
      </c>
      <c r="K13" s="111" t="s">
        <v>204</v>
      </c>
      <c r="L13" s="111" t="s">
        <v>210</v>
      </c>
    </row>
    <row r="14" spans="1:12" ht="15" customHeight="1">
      <c r="A14" s="197" t="s">
        <v>211</v>
      </c>
      <c r="B14" s="20" t="s">
        <v>12</v>
      </c>
      <c r="C14" s="20" t="s">
        <v>19</v>
      </c>
      <c r="D14" s="198" t="s">
        <v>212</v>
      </c>
      <c r="E14" s="20" t="s">
        <v>204</v>
      </c>
      <c r="F14" s="199">
        <v>3.05</v>
      </c>
      <c r="G14" s="200" t="s">
        <v>213</v>
      </c>
      <c r="H14" s="18" t="s">
        <v>37</v>
      </c>
      <c r="I14" s="18" t="s">
        <v>16</v>
      </c>
      <c r="J14" s="201">
        <v>72989609139</v>
      </c>
      <c r="K14" s="111" t="s">
        <v>204</v>
      </c>
      <c r="L14" s="111" t="s">
        <v>214</v>
      </c>
    </row>
    <row r="15" spans="1:12" ht="15" customHeight="1">
      <c r="A15" s="197" t="s">
        <v>215</v>
      </c>
      <c r="B15" s="20" t="s">
        <v>12</v>
      </c>
      <c r="C15" s="20" t="s">
        <v>22</v>
      </c>
      <c r="D15" s="198" t="s">
        <v>216</v>
      </c>
      <c r="E15" s="20" t="s">
        <v>204</v>
      </c>
      <c r="F15" s="199">
        <v>3.42</v>
      </c>
      <c r="G15" s="200" t="s">
        <v>217</v>
      </c>
      <c r="H15" s="18" t="s">
        <v>37</v>
      </c>
      <c r="I15" s="18" t="s">
        <v>19</v>
      </c>
      <c r="J15" s="201">
        <v>72989609140</v>
      </c>
      <c r="K15" s="111" t="s">
        <v>204</v>
      </c>
      <c r="L15" s="111" t="s">
        <v>218</v>
      </c>
    </row>
    <row r="16" spans="1:12" ht="15" customHeight="1">
      <c r="A16" s="197" t="s">
        <v>219</v>
      </c>
      <c r="B16" s="20" t="s">
        <v>12</v>
      </c>
      <c r="C16" s="20" t="s">
        <v>25</v>
      </c>
      <c r="D16" s="198" t="s">
        <v>220</v>
      </c>
      <c r="E16" s="20" t="s">
        <v>204</v>
      </c>
      <c r="F16" s="199">
        <v>3.89</v>
      </c>
      <c r="G16" s="200" t="s">
        <v>221</v>
      </c>
      <c r="H16" s="18" t="s">
        <v>64</v>
      </c>
      <c r="I16" s="18" t="s">
        <v>16</v>
      </c>
      <c r="J16" s="201">
        <v>72989609239</v>
      </c>
      <c r="K16" s="111" t="s">
        <v>204</v>
      </c>
      <c r="L16" s="111" t="s">
        <v>222</v>
      </c>
    </row>
    <row r="17" spans="1:12" ht="15" customHeight="1">
      <c r="A17" s="197" t="s">
        <v>223</v>
      </c>
      <c r="B17" s="20" t="s">
        <v>12</v>
      </c>
      <c r="C17" s="20" t="s">
        <v>28</v>
      </c>
      <c r="D17" s="198" t="s">
        <v>224</v>
      </c>
      <c r="E17" s="20" t="s">
        <v>204</v>
      </c>
      <c r="F17" s="199">
        <v>4.1500000000000004</v>
      </c>
      <c r="G17" s="202" t="s">
        <v>225</v>
      </c>
      <c r="H17" s="49" t="s">
        <v>64</v>
      </c>
      <c r="I17" s="49" t="s">
        <v>19</v>
      </c>
      <c r="J17" s="203">
        <v>72989609240</v>
      </c>
      <c r="K17" s="125" t="s">
        <v>204</v>
      </c>
      <c r="L17" s="125" t="s">
        <v>226</v>
      </c>
    </row>
    <row r="18" spans="1:12" ht="15" customHeight="1">
      <c r="A18" s="197" t="s">
        <v>227</v>
      </c>
      <c r="B18" s="20" t="s">
        <v>12</v>
      </c>
      <c r="C18" s="20" t="s">
        <v>31</v>
      </c>
      <c r="D18" s="198" t="s">
        <v>228</v>
      </c>
      <c r="E18" s="20" t="s">
        <v>204</v>
      </c>
      <c r="F18" s="199">
        <v>4.49</v>
      </c>
      <c r="G18" s="204"/>
      <c r="H18" s="204"/>
      <c r="I18" s="204"/>
      <c r="J18" s="204"/>
      <c r="K18" s="204"/>
      <c r="L18" s="205"/>
    </row>
    <row r="19" spans="1:12" ht="15" customHeight="1">
      <c r="A19" s="197" t="s">
        <v>229</v>
      </c>
      <c r="B19" s="20" t="s">
        <v>37</v>
      </c>
      <c r="C19" s="20" t="s">
        <v>16</v>
      </c>
      <c r="D19" s="198" t="s">
        <v>230</v>
      </c>
      <c r="E19" s="20" t="s">
        <v>204</v>
      </c>
      <c r="F19" s="199">
        <v>4.2</v>
      </c>
      <c r="G19" s="206"/>
      <c r="H19" s="206"/>
      <c r="I19" s="206"/>
      <c r="J19" s="206"/>
      <c r="K19" s="206"/>
      <c r="L19" s="207"/>
    </row>
    <row r="20" spans="1:12" ht="15" customHeight="1">
      <c r="A20" s="197" t="s">
        <v>231</v>
      </c>
      <c r="B20" s="20" t="s">
        <v>37</v>
      </c>
      <c r="C20" s="20" t="s">
        <v>42</v>
      </c>
      <c r="D20" s="198" t="s">
        <v>232</v>
      </c>
      <c r="E20" s="20" t="s">
        <v>204</v>
      </c>
      <c r="F20" s="199">
        <v>4.58</v>
      </c>
      <c r="G20" s="206"/>
      <c r="H20" s="206"/>
      <c r="I20" s="206"/>
      <c r="J20" s="206"/>
      <c r="K20" s="206"/>
      <c r="L20" s="207"/>
    </row>
    <row r="21" spans="1:12" ht="15" customHeight="1">
      <c r="A21" s="197" t="s">
        <v>233</v>
      </c>
      <c r="B21" s="20" t="s">
        <v>37</v>
      </c>
      <c r="C21" s="20" t="s">
        <v>19</v>
      </c>
      <c r="D21" s="198" t="s">
        <v>234</v>
      </c>
      <c r="E21" s="20" t="s">
        <v>204</v>
      </c>
      <c r="F21" s="199">
        <v>4.8</v>
      </c>
      <c r="G21" s="206"/>
      <c r="H21" s="206"/>
      <c r="I21" s="206"/>
      <c r="J21" s="206"/>
      <c r="K21" s="206"/>
      <c r="L21" s="207"/>
    </row>
    <row r="22" spans="1:12" ht="15" customHeight="1">
      <c r="A22" s="208" t="s">
        <v>235</v>
      </c>
      <c r="B22" s="209" t="s">
        <v>37</v>
      </c>
      <c r="C22" s="209" t="s">
        <v>48</v>
      </c>
      <c r="D22" s="210" t="s">
        <v>236</v>
      </c>
      <c r="E22" s="211"/>
      <c r="F22" s="212"/>
      <c r="G22" s="206"/>
      <c r="H22" s="206"/>
      <c r="I22" s="206"/>
      <c r="J22" s="206"/>
      <c r="K22" s="206"/>
      <c r="L22" s="207"/>
    </row>
    <row r="23" spans="1:12" ht="15" customHeight="1">
      <c r="A23" s="197" t="s">
        <v>237</v>
      </c>
      <c r="B23" s="20" t="s">
        <v>37</v>
      </c>
      <c r="C23" s="20" t="s">
        <v>22</v>
      </c>
      <c r="D23" s="198" t="s">
        <v>238</v>
      </c>
      <c r="E23" s="20" t="s">
        <v>204</v>
      </c>
      <c r="F23" s="199">
        <v>5.16</v>
      </c>
      <c r="G23" s="133" t="s">
        <v>239</v>
      </c>
      <c r="H23" s="133"/>
      <c r="I23" s="133"/>
      <c r="J23" s="133"/>
      <c r="K23" s="133"/>
      <c r="L23" s="134"/>
    </row>
    <row r="24" spans="1:12" ht="15" customHeight="1">
      <c r="A24" s="197" t="s">
        <v>240</v>
      </c>
      <c r="B24" s="20" t="s">
        <v>37</v>
      </c>
      <c r="C24" s="20" t="s">
        <v>25</v>
      </c>
      <c r="D24" s="198" t="s">
        <v>241</v>
      </c>
      <c r="E24" s="20" t="s">
        <v>204</v>
      </c>
      <c r="F24" s="199">
        <v>5.65</v>
      </c>
      <c r="G24" s="213" t="s">
        <v>4</v>
      </c>
      <c r="H24" s="7" t="s">
        <v>5</v>
      </c>
      <c r="I24" s="7" t="s">
        <v>6</v>
      </c>
      <c r="J24" s="7" t="s">
        <v>8</v>
      </c>
      <c r="K24" s="7" t="s">
        <v>167</v>
      </c>
      <c r="L24" s="7" t="s">
        <v>201</v>
      </c>
    </row>
    <row r="25" spans="1:12" ht="15" customHeight="1">
      <c r="A25" s="197" t="s">
        <v>242</v>
      </c>
      <c r="B25" s="20" t="s">
        <v>37</v>
      </c>
      <c r="C25" s="20" t="s">
        <v>28</v>
      </c>
      <c r="D25" s="20" t="s">
        <v>243</v>
      </c>
      <c r="E25" s="20" t="s">
        <v>204</v>
      </c>
      <c r="F25" s="199">
        <v>6.1</v>
      </c>
      <c r="G25" s="107" t="s">
        <v>244</v>
      </c>
      <c r="H25" s="9" t="s">
        <v>12</v>
      </c>
      <c r="I25" s="107" t="s">
        <v>16</v>
      </c>
      <c r="J25" s="107" t="s">
        <v>245</v>
      </c>
      <c r="K25" s="107" t="s">
        <v>204</v>
      </c>
      <c r="L25" s="107" t="s">
        <v>246</v>
      </c>
    </row>
    <row r="26" spans="1:12" ht="15" customHeight="1">
      <c r="A26" s="197" t="s">
        <v>247</v>
      </c>
      <c r="B26" s="20" t="s">
        <v>37</v>
      </c>
      <c r="C26" s="20" t="s">
        <v>31</v>
      </c>
      <c r="D26" s="20" t="s">
        <v>248</v>
      </c>
      <c r="E26" s="20" t="s">
        <v>204</v>
      </c>
      <c r="F26" s="199">
        <v>6.78</v>
      </c>
      <c r="G26" s="111" t="s">
        <v>249</v>
      </c>
      <c r="H26" s="18" t="s">
        <v>12</v>
      </c>
      <c r="I26" s="111" t="s">
        <v>19</v>
      </c>
      <c r="J26" s="111" t="s">
        <v>250</v>
      </c>
      <c r="K26" s="111" t="s">
        <v>204</v>
      </c>
      <c r="L26" s="111" t="s">
        <v>251</v>
      </c>
    </row>
    <row r="27" spans="1:12" ht="15" customHeight="1">
      <c r="A27" s="197" t="s">
        <v>252</v>
      </c>
      <c r="B27" s="20" t="s">
        <v>37</v>
      </c>
      <c r="C27" s="20" t="s">
        <v>34</v>
      </c>
      <c r="D27" s="20" t="s">
        <v>253</v>
      </c>
      <c r="E27" s="20" t="s">
        <v>204</v>
      </c>
      <c r="F27" s="199">
        <v>7.59</v>
      </c>
      <c r="G27" s="111" t="s">
        <v>254</v>
      </c>
      <c r="H27" s="18" t="s">
        <v>12</v>
      </c>
      <c r="I27" s="111" t="s">
        <v>22</v>
      </c>
      <c r="J27" s="111" t="s">
        <v>255</v>
      </c>
      <c r="K27" s="111" t="s">
        <v>204</v>
      </c>
      <c r="L27" s="111" t="s">
        <v>256</v>
      </c>
    </row>
    <row r="28" spans="1:12" ht="15" customHeight="1">
      <c r="A28" s="197" t="s">
        <v>257</v>
      </c>
      <c r="B28" s="20" t="s">
        <v>37</v>
      </c>
      <c r="C28" s="20" t="s">
        <v>61</v>
      </c>
      <c r="D28" s="20" t="s">
        <v>258</v>
      </c>
      <c r="E28" s="20" t="s">
        <v>204</v>
      </c>
      <c r="F28" s="199">
        <v>8.31</v>
      </c>
      <c r="G28" s="111" t="s">
        <v>259</v>
      </c>
      <c r="H28" s="18" t="s">
        <v>37</v>
      </c>
      <c r="I28" s="111" t="s">
        <v>22</v>
      </c>
      <c r="J28" s="111" t="s">
        <v>260</v>
      </c>
      <c r="K28" s="111" t="s">
        <v>204</v>
      </c>
      <c r="L28" s="111" t="s">
        <v>261</v>
      </c>
    </row>
    <row r="29" spans="1:12" ht="15" customHeight="1">
      <c r="A29" s="197" t="s">
        <v>262</v>
      </c>
      <c r="B29" s="20" t="s">
        <v>64</v>
      </c>
      <c r="C29" s="20" t="s">
        <v>16</v>
      </c>
      <c r="D29" s="20" t="s">
        <v>263</v>
      </c>
      <c r="E29" s="20" t="s">
        <v>204</v>
      </c>
      <c r="F29" s="199">
        <v>6.07</v>
      </c>
      <c r="G29" s="111" t="s">
        <v>264</v>
      </c>
      <c r="H29" s="18" t="s">
        <v>37</v>
      </c>
      <c r="I29" s="111" t="s">
        <v>25</v>
      </c>
      <c r="J29" s="111" t="s">
        <v>265</v>
      </c>
      <c r="K29" s="111" t="s">
        <v>204</v>
      </c>
      <c r="L29" s="111" t="s">
        <v>266</v>
      </c>
    </row>
    <row r="30" spans="1:12" ht="15" customHeight="1">
      <c r="A30" s="197" t="s">
        <v>267</v>
      </c>
      <c r="B30" s="20" t="s">
        <v>64</v>
      </c>
      <c r="C30" s="20" t="s">
        <v>19</v>
      </c>
      <c r="D30" s="20" t="s">
        <v>268</v>
      </c>
      <c r="E30" s="20" t="s">
        <v>204</v>
      </c>
      <c r="F30" s="199">
        <v>6.14</v>
      </c>
      <c r="G30" s="111" t="s">
        <v>269</v>
      </c>
      <c r="H30" s="18" t="s">
        <v>37</v>
      </c>
      <c r="I30" s="111" t="s">
        <v>28</v>
      </c>
      <c r="J30" s="111" t="s">
        <v>270</v>
      </c>
      <c r="K30" s="111" t="s">
        <v>204</v>
      </c>
      <c r="L30" s="111" t="s">
        <v>271</v>
      </c>
    </row>
    <row r="31" spans="1:12" ht="15" customHeight="1">
      <c r="A31" s="214" t="s">
        <v>272</v>
      </c>
      <c r="B31" s="20" t="s">
        <v>64</v>
      </c>
      <c r="C31" s="20" t="s">
        <v>22</v>
      </c>
      <c r="D31" s="20" t="s">
        <v>273</v>
      </c>
      <c r="E31" s="176">
        <v>50</v>
      </c>
      <c r="F31" s="199">
        <v>7</v>
      </c>
      <c r="G31" s="125" t="s">
        <v>274</v>
      </c>
      <c r="H31" s="49" t="s">
        <v>37</v>
      </c>
      <c r="I31" s="125" t="s">
        <v>31</v>
      </c>
      <c r="J31" s="125" t="s">
        <v>275</v>
      </c>
      <c r="K31" s="125" t="s">
        <v>204</v>
      </c>
      <c r="L31" s="125" t="s">
        <v>276</v>
      </c>
    </row>
    <row r="32" spans="1:12" ht="15" customHeight="1">
      <c r="A32" s="214" t="s">
        <v>277</v>
      </c>
      <c r="B32" s="20" t="s">
        <v>64</v>
      </c>
      <c r="C32" s="20" t="s">
        <v>25</v>
      </c>
      <c r="D32" s="20" t="s">
        <v>278</v>
      </c>
      <c r="E32" s="176">
        <v>50</v>
      </c>
      <c r="F32" s="199">
        <v>7.63</v>
      </c>
      <c r="G32" s="204"/>
      <c r="H32" s="204"/>
      <c r="I32" s="204"/>
      <c r="J32" s="204"/>
      <c r="K32" s="204"/>
      <c r="L32" s="205"/>
    </row>
    <row r="33" spans="1:12" ht="15" customHeight="1">
      <c r="A33" s="214" t="s">
        <v>279</v>
      </c>
      <c r="B33" s="20" t="s">
        <v>64</v>
      </c>
      <c r="C33" s="20" t="s">
        <v>28</v>
      </c>
      <c r="D33" s="20" t="s">
        <v>280</v>
      </c>
      <c r="E33" s="176">
        <v>50</v>
      </c>
      <c r="F33" s="199">
        <v>8.2799999999999994</v>
      </c>
      <c r="G33" s="206"/>
      <c r="H33" s="206"/>
      <c r="I33" s="206"/>
      <c r="J33" s="206"/>
      <c r="K33" s="206"/>
      <c r="L33" s="207"/>
    </row>
    <row r="34" spans="1:12" ht="15" customHeight="1">
      <c r="A34" s="214" t="s">
        <v>281</v>
      </c>
      <c r="B34" s="20" t="s">
        <v>64</v>
      </c>
      <c r="C34" s="20" t="s">
        <v>31</v>
      </c>
      <c r="D34" s="20" t="s">
        <v>282</v>
      </c>
      <c r="E34" s="176">
        <v>50</v>
      </c>
      <c r="F34" s="199">
        <v>8.64</v>
      </c>
      <c r="G34" s="206"/>
      <c r="H34" s="206"/>
      <c r="I34" s="206"/>
      <c r="J34" s="206"/>
      <c r="K34" s="206"/>
      <c r="L34" s="207"/>
    </row>
    <row r="35" spans="1:12" ht="15" customHeight="1">
      <c r="A35" s="214" t="s">
        <v>283</v>
      </c>
      <c r="B35" s="20" t="s">
        <v>64</v>
      </c>
      <c r="C35" s="20" t="s">
        <v>77</v>
      </c>
      <c r="D35" s="20" t="s">
        <v>284</v>
      </c>
      <c r="E35" s="176">
        <v>50</v>
      </c>
      <c r="F35" s="199">
        <v>9.18</v>
      </c>
      <c r="G35" s="206"/>
      <c r="H35" s="206"/>
      <c r="I35" s="206"/>
      <c r="J35" s="206"/>
      <c r="K35" s="206"/>
      <c r="L35" s="207"/>
    </row>
    <row r="36" spans="1:12" ht="15" customHeight="1">
      <c r="A36" s="214" t="s">
        <v>285</v>
      </c>
      <c r="B36" s="20" t="s">
        <v>64</v>
      </c>
      <c r="C36" s="20" t="s">
        <v>34</v>
      </c>
      <c r="D36" s="20" t="s">
        <v>286</v>
      </c>
      <c r="E36" s="176">
        <v>50</v>
      </c>
      <c r="F36" s="199">
        <v>9.94</v>
      </c>
      <c r="G36" s="206"/>
      <c r="H36" s="206"/>
      <c r="I36" s="206"/>
      <c r="J36" s="206"/>
      <c r="K36" s="206"/>
      <c r="L36" s="207"/>
    </row>
    <row r="37" spans="1:12" ht="15" customHeight="1">
      <c r="A37" s="214" t="s">
        <v>287</v>
      </c>
      <c r="B37" s="20" t="s">
        <v>64</v>
      </c>
      <c r="C37" s="20" t="s">
        <v>61</v>
      </c>
      <c r="D37" s="20" t="s">
        <v>288</v>
      </c>
      <c r="E37" s="176">
        <v>50</v>
      </c>
      <c r="F37" s="199">
        <v>11.2</v>
      </c>
      <c r="G37" s="123" t="s">
        <v>289</v>
      </c>
      <c r="H37" s="215"/>
      <c r="I37" s="215"/>
      <c r="J37" s="215"/>
      <c r="K37" s="215"/>
      <c r="L37" s="215"/>
    </row>
    <row r="38" spans="1:12" ht="15" customHeight="1">
      <c r="A38" s="214" t="s">
        <v>290</v>
      </c>
      <c r="B38" s="20" t="s">
        <v>64</v>
      </c>
      <c r="C38" s="20" t="s">
        <v>84</v>
      </c>
      <c r="D38" s="20" t="s">
        <v>291</v>
      </c>
      <c r="E38" s="176">
        <v>50</v>
      </c>
      <c r="F38" s="177">
        <v>12.02</v>
      </c>
      <c r="G38" s="213" t="s">
        <v>4</v>
      </c>
      <c r="H38" s="7" t="s">
        <v>5</v>
      </c>
      <c r="I38" s="7" t="s">
        <v>6</v>
      </c>
      <c r="J38" s="7" t="s">
        <v>8</v>
      </c>
      <c r="K38" s="7" t="s">
        <v>167</v>
      </c>
      <c r="L38" s="7" t="s">
        <v>201</v>
      </c>
    </row>
    <row r="39" spans="1:12" ht="15" customHeight="1">
      <c r="A39" s="214" t="s">
        <v>292</v>
      </c>
      <c r="B39" s="20" t="s">
        <v>87</v>
      </c>
      <c r="C39" s="20" t="s">
        <v>19</v>
      </c>
      <c r="D39" s="20" t="s">
        <v>293</v>
      </c>
      <c r="E39" s="176">
        <v>25</v>
      </c>
      <c r="F39" s="199">
        <v>5.37</v>
      </c>
      <c r="G39" s="216" t="s">
        <v>294</v>
      </c>
      <c r="H39" s="217" t="s">
        <v>12</v>
      </c>
      <c r="I39" s="217" t="s">
        <v>19</v>
      </c>
      <c r="J39" s="218">
        <v>72989610039</v>
      </c>
      <c r="K39" s="217" t="s">
        <v>204</v>
      </c>
      <c r="L39" s="217" t="s">
        <v>295</v>
      </c>
    </row>
    <row r="40" spans="1:12" ht="15" customHeight="1">
      <c r="A40" s="214" t="s">
        <v>296</v>
      </c>
      <c r="B40" s="20" t="s">
        <v>87</v>
      </c>
      <c r="C40" s="20" t="s">
        <v>25</v>
      </c>
      <c r="D40" s="20" t="s">
        <v>297</v>
      </c>
      <c r="E40" s="176">
        <v>25</v>
      </c>
      <c r="F40" s="199">
        <v>6.21</v>
      </c>
      <c r="G40" s="219" t="s">
        <v>298</v>
      </c>
      <c r="H40" s="41" t="s">
        <v>12</v>
      </c>
      <c r="I40" s="41" t="s">
        <v>48</v>
      </c>
      <c r="J40" s="220">
        <v>72989610041</v>
      </c>
      <c r="K40" s="41" t="s">
        <v>204</v>
      </c>
      <c r="L40" s="221">
        <v>3.34</v>
      </c>
    </row>
    <row r="41" spans="1:12" ht="15" customHeight="1">
      <c r="A41" s="214" t="s">
        <v>299</v>
      </c>
      <c r="B41" s="20" t="s">
        <v>87</v>
      </c>
      <c r="C41" s="20" t="s">
        <v>31</v>
      </c>
      <c r="D41" s="20" t="s">
        <v>300</v>
      </c>
      <c r="E41" s="176">
        <v>25</v>
      </c>
      <c r="F41" s="199">
        <v>7.29</v>
      </c>
      <c r="G41" s="222" t="s">
        <v>301</v>
      </c>
      <c r="H41" s="33" t="s">
        <v>37</v>
      </c>
      <c r="I41" s="223">
        <v>1.75</v>
      </c>
      <c r="J41" s="224">
        <v>72989610040</v>
      </c>
      <c r="K41" s="224">
        <v>50</v>
      </c>
      <c r="L41" s="225">
        <v>5.3</v>
      </c>
    </row>
    <row r="42" spans="1:12" ht="15" customHeight="1">
      <c r="A42" s="214" t="s">
        <v>302</v>
      </c>
      <c r="B42" s="20" t="s">
        <v>87</v>
      </c>
      <c r="C42" s="20" t="s">
        <v>34</v>
      </c>
      <c r="D42" s="20" t="s">
        <v>303</v>
      </c>
      <c r="E42" s="176">
        <v>25</v>
      </c>
      <c r="F42" s="199">
        <v>8.91</v>
      </c>
      <c r="G42" s="226" t="s">
        <v>304</v>
      </c>
      <c r="H42" s="227"/>
      <c r="I42" s="227"/>
      <c r="J42" s="227"/>
      <c r="K42" s="227"/>
      <c r="L42" s="227"/>
    </row>
    <row r="43" spans="1:12" ht="15" customHeight="1">
      <c r="A43" s="214" t="s">
        <v>305</v>
      </c>
      <c r="B43" s="20" t="s">
        <v>87</v>
      </c>
      <c r="C43" s="20" t="s">
        <v>61</v>
      </c>
      <c r="D43" s="20" t="s">
        <v>306</v>
      </c>
      <c r="E43" s="176">
        <v>25</v>
      </c>
      <c r="F43" s="199">
        <v>9.33</v>
      </c>
      <c r="G43" s="227"/>
      <c r="H43" s="227"/>
      <c r="I43" s="227"/>
      <c r="J43" s="227"/>
      <c r="K43" s="227"/>
      <c r="L43" s="227"/>
    </row>
    <row r="44" spans="1:12" ht="15" customHeight="1">
      <c r="A44" s="228" t="s">
        <v>307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30"/>
    </row>
    <row r="45" spans="1:12" ht="15" customHeight="1">
      <c r="A45" s="23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3"/>
    </row>
    <row r="46" spans="1:12" ht="15" customHeight="1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6"/>
    </row>
    <row r="47" spans="1:12" ht="1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</row>
    <row r="48" spans="1:12" ht="15" customHeight="1">
      <c r="A48" s="58" t="s">
        <v>308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1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1:12" ht="15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/>
    </row>
    <row r="51" spans="1:12" ht="1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ht="15" customHeight="1">
      <c r="A52" s="238"/>
      <c r="B52" s="238"/>
      <c r="C52" s="238"/>
      <c r="D52" s="238"/>
      <c r="E52" s="238"/>
      <c r="F52" s="238"/>
      <c r="G52" s="239"/>
      <c r="H52" s="239"/>
      <c r="I52" s="239"/>
      <c r="J52" s="239"/>
      <c r="K52" s="239"/>
      <c r="L52" s="239"/>
    </row>
    <row r="53" spans="1:12" ht="15" customHeight="1">
      <c r="A53" s="238"/>
      <c r="B53" s="238"/>
      <c r="C53" s="238"/>
      <c r="D53" s="238"/>
      <c r="E53" s="238"/>
      <c r="F53" s="238"/>
      <c r="G53" s="239"/>
      <c r="H53" s="239"/>
      <c r="I53" s="239"/>
      <c r="J53" s="239"/>
      <c r="K53" s="239"/>
      <c r="L53" s="239"/>
    </row>
    <row r="54" spans="1:12" ht="15" customHeight="1">
      <c r="A54" s="238"/>
      <c r="B54" s="238"/>
      <c r="C54" s="238"/>
      <c r="D54" s="238"/>
      <c r="E54" s="238"/>
      <c r="F54" s="238"/>
      <c r="G54" s="239"/>
      <c r="H54" s="239"/>
      <c r="I54" s="239"/>
      <c r="J54" s="239"/>
      <c r="K54" s="239"/>
      <c r="L54" s="239"/>
    </row>
    <row r="55" spans="1:12" ht="15" customHeight="1">
      <c r="A55" s="238"/>
      <c r="B55" s="238"/>
      <c r="C55" s="238"/>
      <c r="D55" s="238"/>
      <c r="E55" s="238"/>
      <c r="F55" s="238"/>
      <c r="G55" s="239"/>
      <c r="H55" s="239"/>
      <c r="I55" s="239"/>
      <c r="J55" s="239"/>
      <c r="K55" s="239"/>
      <c r="L55" s="239"/>
    </row>
    <row r="56" spans="1:12" ht="15" customHeight="1">
      <c r="A56" s="238"/>
      <c r="B56" s="238"/>
      <c r="C56" s="238"/>
      <c r="D56" s="238"/>
      <c r="E56" s="238"/>
      <c r="F56" s="238"/>
      <c r="G56" s="239"/>
      <c r="H56" s="239"/>
      <c r="I56" s="239"/>
      <c r="J56" s="239"/>
      <c r="K56" s="239"/>
      <c r="L56" s="239"/>
    </row>
    <row r="57" spans="1:12" ht="15" customHeight="1">
      <c r="A57" s="6" t="s">
        <v>309</v>
      </c>
      <c r="B57" s="6"/>
      <c r="C57" s="6"/>
      <c r="D57" s="6"/>
      <c r="E57" s="6"/>
      <c r="F57" s="6"/>
      <c r="G57" s="240" t="s">
        <v>310</v>
      </c>
      <c r="H57" s="240"/>
      <c r="I57" s="240"/>
      <c r="J57" s="240"/>
      <c r="K57" s="240"/>
      <c r="L57" s="240"/>
    </row>
    <row r="58" spans="1:12" ht="15" customHeight="1">
      <c r="A58" s="190" t="s">
        <v>4</v>
      </c>
      <c r="B58" s="172" t="s">
        <v>5</v>
      </c>
      <c r="C58" s="172" t="s">
        <v>6</v>
      </c>
      <c r="D58" s="172" t="s">
        <v>8</v>
      </c>
      <c r="E58" s="172" t="s">
        <v>167</v>
      </c>
      <c r="F58" s="172" t="s">
        <v>201</v>
      </c>
      <c r="G58" s="191" t="s">
        <v>4</v>
      </c>
      <c r="H58" s="7" t="s">
        <v>5</v>
      </c>
      <c r="I58" s="7" t="s">
        <v>6</v>
      </c>
      <c r="J58" s="7" t="s">
        <v>8</v>
      </c>
      <c r="K58" s="7" t="s">
        <v>167</v>
      </c>
      <c r="L58" s="7" t="s">
        <v>201</v>
      </c>
    </row>
    <row r="59" spans="1:12" ht="15" customHeight="1">
      <c r="A59" s="241" t="s">
        <v>311</v>
      </c>
      <c r="B59" s="107" t="s">
        <v>12</v>
      </c>
      <c r="C59" s="107" t="s">
        <v>13</v>
      </c>
      <c r="D59" s="195">
        <v>72989607051</v>
      </c>
      <c r="E59" s="107" t="s">
        <v>204</v>
      </c>
      <c r="F59" s="242">
        <v>3.06</v>
      </c>
      <c r="G59" s="195" t="s">
        <v>312</v>
      </c>
      <c r="H59" s="9" t="s">
        <v>12</v>
      </c>
      <c r="I59" s="9" t="s">
        <v>16</v>
      </c>
      <c r="J59" s="196">
        <v>72989609243</v>
      </c>
      <c r="K59" s="107" t="s">
        <v>204</v>
      </c>
      <c r="L59" s="107" t="s">
        <v>313</v>
      </c>
    </row>
    <row r="60" spans="1:12" ht="15" customHeight="1">
      <c r="A60" s="243" t="s">
        <v>314</v>
      </c>
      <c r="B60" s="111" t="s">
        <v>12</v>
      </c>
      <c r="C60" s="111" t="s">
        <v>16</v>
      </c>
      <c r="D60" s="200">
        <v>72989607050</v>
      </c>
      <c r="E60" s="111" t="s">
        <v>204</v>
      </c>
      <c r="F60" s="244">
        <v>3.42</v>
      </c>
      <c r="G60" s="200" t="s">
        <v>315</v>
      </c>
      <c r="H60" s="18" t="s">
        <v>12</v>
      </c>
      <c r="I60" s="18" t="s">
        <v>19</v>
      </c>
      <c r="J60" s="201">
        <v>72989609244</v>
      </c>
      <c r="K60" s="111" t="s">
        <v>204</v>
      </c>
      <c r="L60" s="111" t="s">
        <v>316</v>
      </c>
    </row>
    <row r="61" spans="1:12" ht="15" customHeight="1">
      <c r="A61" s="243" t="s">
        <v>317</v>
      </c>
      <c r="B61" s="111" t="s">
        <v>12</v>
      </c>
      <c r="C61" s="111" t="s">
        <v>19</v>
      </c>
      <c r="D61" s="200">
        <v>72989607052</v>
      </c>
      <c r="E61" s="111" t="s">
        <v>204</v>
      </c>
      <c r="F61" s="244">
        <v>3.68</v>
      </c>
      <c r="G61" s="200" t="s">
        <v>318</v>
      </c>
      <c r="H61" s="18" t="s">
        <v>37</v>
      </c>
      <c r="I61" s="18" t="s">
        <v>16</v>
      </c>
      <c r="J61" s="201">
        <v>72989609245</v>
      </c>
      <c r="K61" s="111" t="s">
        <v>204</v>
      </c>
      <c r="L61" s="111" t="s">
        <v>319</v>
      </c>
    </row>
    <row r="62" spans="1:12" ht="15" customHeight="1">
      <c r="A62" s="243" t="s">
        <v>320</v>
      </c>
      <c r="B62" s="111" t="s">
        <v>12</v>
      </c>
      <c r="C62" s="111" t="s">
        <v>22</v>
      </c>
      <c r="D62" s="200">
        <v>72989607049</v>
      </c>
      <c r="E62" s="111" t="s">
        <v>204</v>
      </c>
      <c r="F62" s="244">
        <v>4.05</v>
      </c>
      <c r="G62" s="200" t="s">
        <v>321</v>
      </c>
      <c r="H62" s="18" t="s">
        <v>37</v>
      </c>
      <c r="I62" s="18" t="s">
        <v>19</v>
      </c>
      <c r="J62" s="201">
        <v>72989609246</v>
      </c>
      <c r="K62" s="111" t="s">
        <v>204</v>
      </c>
      <c r="L62" s="111" t="s">
        <v>322</v>
      </c>
    </row>
    <row r="63" spans="1:12" ht="15" customHeight="1">
      <c r="A63" s="243" t="s">
        <v>323</v>
      </c>
      <c r="B63" s="111" t="s">
        <v>12</v>
      </c>
      <c r="C63" s="111" t="s">
        <v>25</v>
      </c>
      <c r="D63" s="200">
        <v>72989607046</v>
      </c>
      <c r="E63" s="111" t="s">
        <v>204</v>
      </c>
      <c r="F63" s="244">
        <v>4.5199999999999996</v>
      </c>
      <c r="G63" s="200" t="s">
        <v>324</v>
      </c>
      <c r="H63" s="18" t="s">
        <v>64</v>
      </c>
      <c r="I63" s="18" t="s">
        <v>16</v>
      </c>
      <c r="J63" s="201">
        <v>72989609241</v>
      </c>
      <c r="K63" s="111" t="s">
        <v>204</v>
      </c>
      <c r="L63" s="111" t="s">
        <v>325</v>
      </c>
    </row>
    <row r="64" spans="1:12" ht="15" customHeight="1">
      <c r="A64" s="243" t="s">
        <v>326</v>
      </c>
      <c r="B64" s="111" t="s">
        <v>12</v>
      </c>
      <c r="C64" s="111" t="s">
        <v>28</v>
      </c>
      <c r="D64" s="200">
        <v>72989607047</v>
      </c>
      <c r="E64" s="111" t="s">
        <v>204</v>
      </c>
      <c r="F64" s="244">
        <v>4.78</v>
      </c>
      <c r="G64" s="202" t="s">
        <v>327</v>
      </c>
      <c r="H64" s="49" t="s">
        <v>64</v>
      </c>
      <c r="I64" s="49" t="s">
        <v>19</v>
      </c>
      <c r="J64" s="245">
        <v>72989609242</v>
      </c>
      <c r="K64" s="125" t="s">
        <v>204</v>
      </c>
      <c r="L64" s="125" t="s">
        <v>328</v>
      </c>
    </row>
    <row r="65" spans="1:12" ht="15" customHeight="1">
      <c r="A65" s="243" t="s">
        <v>329</v>
      </c>
      <c r="B65" s="111" t="s">
        <v>12</v>
      </c>
      <c r="C65" s="111" t="s">
        <v>31</v>
      </c>
      <c r="D65" s="200">
        <v>72989607048</v>
      </c>
      <c r="E65" s="111" t="s">
        <v>204</v>
      </c>
      <c r="F65" s="244">
        <v>5.12</v>
      </c>
      <c r="G65" s="246"/>
      <c r="H65" s="246"/>
      <c r="I65" s="246"/>
      <c r="J65" s="246"/>
      <c r="K65" s="246"/>
      <c r="L65" s="247"/>
    </row>
    <row r="66" spans="1:12" ht="15" customHeight="1">
      <c r="A66" s="243" t="s">
        <v>330</v>
      </c>
      <c r="B66" s="111" t="s">
        <v>37</v>
      </c>
      <c r="C66" s="111" t="s">
        <v>16</v>
      </c>
      <c r="D66" s="200">
        <v>72989607053</v>
      </c>
      <c r="E66" s="111" t="s">
        <v>204</v>
      </c>
      <c r="F66" s="244">
        <v>4.7</v>
      </c>
      <c r="G66" s="248"/>
      <c r="H66" s="248"/>
      <c r="I66" s="248"/>
      <c r="J66" s="248"/>
      <c r="K66" s="248"/>
      <c r="L66" s="249"/>
    </row>
    <row r="67" spans="1:12" ht="15" customHeight="1">
      <c r="A67" s="243" t="s">
        <v>331</v>
      </c>
      <c r="B67" s="111" t="s">
        <v>37</v>
      </c>
      <c r="C67" s="111" t="s">
        <v>42</v>
      </c>
      <c r="D67" s="200">
        <v>72989607054</v>
      </c>
      <c r="E67" s="111" t="s">
        <v>204</v>
      </c>
      <c r="F67" s="244">
        <v>5.08</v>
      </c>
      <c r="G67" s="248"/>
      <c r="H67" s="248"/>
      <c r="I67" s="248"/>
      <c r="J67" s="248"/>
      <c r="K67" s="248"/>
      <c r="L67" s="249"/>
    </row>
    <row r="68" spans="1:12" ht="15" customHeight="1">
      <c r="A68" s="243" t="s">
        <v>332</v>
      </c>
      <c r="B68" s="111" t="s">
        <v>37</v>
      </c>
      <c r="C68" s="111" t="s">
        <v>19</v>
      </c>
      <c r="D68" s="200">
        <v>72989607055</v>
      </c>
      <c r="E68" s="111" t="s">
        <v>204</v>
      </c>
      <c r="F68" s="244">
        <v>5.3</v>
      </c>
      <c r="G68" s="248"/>
      <c r="H68" s="248"/>
      <c r="I68" s="248"/>
      <c r="J68" s="248"/>
      <c r="K68" s="248"/>
      <c r="L68" s="249"/>
    </row>
    <row r="69" spans="1:12" ht="15" customHeight="1">
      <c r="A69" s="250" t="s">
        <v>333</v>
      </c>
      <c r="B69" s="219" t="s">
        <v>37</v>
      </c>
      <c r="C69" s="219" t="s">
        <v>48</v>
      </c>
      <c r="D69" s="210" t="s">
        <v>236</v>
      </c>
      <c r="E69" s="211"/>
      <c r="F69" s="212"/>
      <c r="G69" s="248"/>
      <c r="H69" s="248"/>
      <c r="I69" s="248"/>
      <c r="J69" s="248"/>
      <c r="K69" s="248"/>
      <c r="L69" s="249"/>
    </row>
    <row r="70" spans="1:12" ht="15" customHeight="1">
      <c r="A70" s="243" t="s">
        <v>334</v>
      </c>
      <c r="B70" s="111" t="s">
        <v>37</v>
      </c>
      <c r="C70" s="111" t="s">
        <v>22</v>
      </c>
      <c r="D70" s="200">
        <v>72989607057</v>
      </c>
      <c r="E70" s="111" t="s">
        <v>204</v>
      </c>
      <c r="F70" s="244">
        <v>5.66</v>
      </c>
      <c r="G70" s="133" t="s">
        <v>335</v>
      </c>
      <c r="H70" s="133"/>
      <c r="I70" s="133"/>
      <c r="J70" s="133"/>
      <c r="K70" s="133"/>
      <c r="L70" s="134"/>
    </row>
    <row r="71" spans="1:12" ht="15" customHeight="1">
      <c r="A71" s="243" t="s">
        <v>336</v>
      </c>
      <c r="B71" s="111" t="s">
        <v>37</v>
      </c>
      <c r="C71" s="111" t="s">
        <v>25</v>
      </c>
      <c r="D71" s="200">
        <v>72989607058</v>
      </c>
      <c r="E71" s="111" t="s">
        <v>204</v>
      </c>
      <c r="F71" s="244">
        <v>6.15</v>
      </c>
      <c r="G71" s="213" t="s">
        <v>4</v>
      </c>
      <c r="H71" s="7" t="s">
        <v>5</v>
      </c>
      <c r="I71" s="7" t="s">
        <v>6</v>
      </c>
      <c r="J71" s="7" t="s">
        <v>8</v>
      </c>
      <c r="K71" s="7" t="s">
        <v>167</v>
      </c>
      <c r="L71" s="7" t="s">
        <v>201</v>
      </c>
    </row>
    <row r="72" spans="1:12" ht="15" customHeight="1">
      <c r="A72" s="243" t="s">
        <v>337</v>
      </c>
      <c r="B72" s="111" t="s">
        <v>37</v>
      </c>
      <c r="C72" s="111" t="s">
        <v>28</v>
      </c>
      <c r="D72" s="200">
        <v>72989607059</v>
      </c>
      <c r="E72" s="111" t="s">
        <v>204</v>
      </c>
      <c r="F72" s="244">
        <v>6.6</v>
      </c>
      <c r="G72" s="107" t="s">
        <v>338</v>
      </c>
      <c r="H72" s="9" t="s">
        <v>12</v>
      </c>
      <c r="I72" s="107" t="s">
        <v>16</v>
      </c>
      <c r="J72" s="107" t="s">
        <v>339</v>
      </c>
      <c r="K72" s="107" t="s">
        <v>204</v>
      </c>
      <c r="L72" s="107" t="s">
        <v>340</v>
      </c>
    </row>
    <row r="73" spans="1:12" ht="15" customHeight="1">
      <c r="A73" s="243" t="s">
        <v>341</v>
      </c>
      <c r="B73" s="111" t="s">
        <v>37</v>
      </c>
      <c r="C73" s="111" t="s">
        <v>31</v>
      </c>
      <c r="D73" s="200">
        <v>72989607060</v>
      </c>
      <c r="E73" s="111" t="s">
        <v>204</v>
      </c>
      <c r="F73" s="244">
        <v>7.28</v>
      </c>
      <c r="G73" s="111" t="s">
        <v>342</v>
      </c>
      <c r="H73" s="18" t="s">
        <v>12</v>
      </c>
      <c r="I73" s="111" t="s">
        <v>19</v>
      </c>
      <c r="J73" s="111" t="s">
        <v>343</v>
      </c>
      <c r="K73" s="111" t="s">
        <v>204</v>
      </c>
      <c r="L73" s="111" t="s">
        <v>344</v>
      </c>
    </row>
    <row r="74" spans="1:12" ht="15" customHeight="1">
      <c r="A74" s="243" t="s">
        <v>345</v>
      </c>
      <c r="B74" s="111" t="s">
        <v>37</v>
      </c>
      <c r="C74" s="111" t="s">
        <v>34</v>
      </c>
      <c r="D74" s="200">
        <v>72989607061</v>
      </c>
      <c r="E74" s="111" t="s">
        <v>204</v>
      </c>
      <c r="F74" s="244">
        <v>8.09</v>
      </c>
      <c r="G74" s="111" t="s">
        <v>346</v>
      </c>
      <c r="H74" s="18" t="s">
        <v>12</v>
      </c>
      <c r="I74" s="111" t="s">
        <v>22</v>
      </c>
      <c r="J74" s="111" t="s">
        <v>347</v>
      </c>
      <c r="K74" s="111" t="s">
        <v>204</v>
      </c>
      <c r="L74" s="111" t="s">
        <v>348</v>
      </c>
    </row>
    <row r="75" spans="1:12" ht="15" customHeight="1">
      <c r="A75" s="243" t="s">
        <v>349</v>
      </c>
      <c r="B75" s="111" t="s">
        <v>37</v>
      </c>
      <c r="C75" s="111" t="s">
        <v>61</v>
      </c>
      <c r="D75" s="200">
        <v>72989607062</v>
      </c>
      <c r="E75" s="111" t="s">
        <v>204</v>
      </c>
      <c r="F75" s="244">
        <v>8.81</v>
      </c>
      <c r="G75" s="111" t="s">
        <v>350</v>
      </c>
      <c r="H75" s="18" t="s">
        <v>37</v>
      </c>
      <c r="I75" s="111" t="s">
        <v>22</v>
      </c>
      <c r="J75" s="251">
        <v>72989607083</v>
      </c>
      <c r="K75" s="111" t="s">
        <v>204</v>
      </c>
      <c r="L75" s="111" t="s">
        <v>351</v>
      </c>
    </row>
    <row r="76" spans="1:12" ht="15" customHeight="1">
      <c r="A76" s="243" t="s">
        <v>330</v>
      </c>
      <c r="B76" s="111" t="s">
        <v>64</v>
      </c>
      <c r="C76" s="111" t="s">
        <v>16</v>
      </c>
      <c r="D76" s="200">
        <v>72989607045</v>
      </c>
      <c r="E76" s="111" t="s">
        <v>204</v>
      </c>
      <c r="F76" s="244">
        <v>7.17</v>
      </c>
      <c r="G76" s="111" t="s">
        <v>352</v>
      </c>
      <c r="H76" s="18" t="s">
        <v>37</v>
      </c>
      <c r="I76" s="111" t="s">
        <v>25</v>
      </c>
      <c r="J76" s="251">
        <v>72989607084</v>
      </c>
      <c r="K76" s="111" t="s">
        <v>204</v>
      </c>
      <c r="L76" s="111" t="s">
        <v>353</v>
      </c>
    </row>
    <row r="77" spans="1:12" ht="15" customHeight="1">
      <c r="A77" s="243" t="s">
        <v>354</v>
      </c>
      <c r="B77" s="111" t="s">
        <v>64</v>
      </c>
      <c r="C77" s="111" t="s">
        <v>19</v>
      </c>
      <c r="D77" s="200">
        <v>72989607063</v>
      </c>
      <c r="E77" s="111" t="s">
        <v>204</v>
      </c>
      <c r="F77" s="244">
        <v>7.24</v>
      </c>
      <c r="G77" s="111" t="s">
        <v>355</v>
      </c>
      <c r="H77" s="18" t="s">
        <v>37</v>
      </c>
      <c r="I77" s="111" t="s">
        <v>28</v>
      </c>
      <c r="J77" s="251">
        <v>72989607085</v>
      </c>
      <c r="K77" s="111" t="s">
        <v>204</v>
      </c>
      <c r="L77" s="111" t="s">
        <v>356</v>
      </c>
    </row>
    <row r="78" spans="1:12" ht="15" customHeight="1">
      <c r="A78" s="252" t="s">
        <v>357</v>
      </c>
      <c r="B78" s="111" t="s">
        <v>64</v>
      </c>
      <c r="C78" s="111" t="s">
        <v>22</v>
      </c>
      <c r="D78" s="200">
        <v>72989607064</v>
      </c>
      <c r="E78" s="47">
        <v>50</v>
      </c>
      <c r="F78" s="244">
        <v>8.1</v>
      </c>
      <c r="G78" s="125" t="s">
        <v>358</v>
      </c>
      <c r="H78" s="49" t="s">
        <v>37</v>
      </c>
      <c r="I78" s="125" t="s">
        <v>31</v>
      </c>
      <c r="J78" s="253">
        <v>72989607086</v>
      </c>
      <c r="K78" s="125" t="s">
        <v>204</v>
      </c>
      <c r="L78" s="125" t="s">
        <v>359</v>
      </c>
    </row>
    <row r="79" spans="1:12" ht="15" customHeight="1">
      <c r="A79" s="252" t="s">
        <v>360</v>
      </c>
      <c r="B79" s="111" t="s">
        <v>64</v>
      </c>
      <c r="C79" s="111" t="s">
        <v>25</v>
      </c>
      <c r="D79" s="200">
        <v>72989607065</v>
      </c>
      <c r="E79" s="47">
        <v>50</v>
      </c>
      <c r="F79" s="244">
        <v>8.73</v>
      </c>
      <c r="G79" s="204"/>
      <c r="H79" s="204"/>
      <c r="I79" s="204"/>
      <c r="J79" s="204"/>
      <c r="K79" s="204"/>
      <c r="L79" s="205"/>
    </row>
    <row r="80" spans="1:12" ht="15" customHeight="1">
      <c r="A80" s="252" t="s">
        <v>361</v>
      </c>
      <c r="B80" s="111" t="s">
        <v>64</v>
      </c>
      <c r="C80" s="111" t="s">
        <v>28</v>
      </c>
      <c r="D80" s="200">
        <v>72989607066</v>
      </c>
      <c r="E80" s="47">
        <v>50</v>
      </c>
      <c r="F80" s="244">
        <v>9.3800000000000008</v>
      </c>
      <c r="G80" s="206"/>
      <c r="H80" s="206"/>
      <c r="I80" s="206"/>
      <c r="J80" s="206"/>
      <c r="K80" s="206"/>
      <c r="L80" s="207"/>
    </row>
    <row r="81" spans="1:12" ht="15" customHeight="1">
      <c r="A81" s="252" t="s">
        <v>362</v>
      </c>
      <c r="B81" s="111" t="s">
        <v>64</v>
      </c>
      <c r="C81" s="111" t="s">
        <v>31</v>
      </c>
      <c r="D81" s="200">
        <v>72989607067</v>
      </c>
      <c r="E81" s="47">
        <v>50</v>
      </c>
      <c r="F81" s="244">
        <v>9.74</v>
      </c>
      <c r="G81" s="206"/>
      <c r="H81" s="206"/>
      <c r="I81" s="206"/>
      <c r="J81" s="206"/>
      <c r="K81" s="206"/>
      <c r="L81" s="207"/>
    </row>
    <row r="82" spans="1:12" ht="15" customHeight="1">
      <c r="A82" s="252" t="s">
        <v>363</v>
      </c>
      <c r="B82" s="111" t="s">
        <v>64</v>
      </c>
      <c r="C82" s="111" t="s">
        <v>77</v>
      </c>
      <c r="D82" s="200">
        <v>72989607068</v>
      </c>
      <c r="E82" s="47">
        <v>50</v>
      </c>
      <c r="F82" s="244">
        <v>10.28</v>
      </c>
      <c r="G82" s="206"/>
      <c r="H82" s="206"/>
      <c r="I82" s="206"/>
      <c r="J82" s="206"/>
      <c r="K82" s="206"/>
      <c r="L82" s="207"/>
    </row>
    <row r="83" spans="1:12" ht="15" customHeight="1">
      <c r="A83" s="252" t="s">
        <v>364</v>
      </c>
      <c r="B83" s="111" t="s">
        <v>64</v>
      </c>
      <c r="C83" s="111" t="s">
        <v>34</v>
      </c>
      <c r="D83" s="200">
        <v>72989607069</v>
      </c>
      <c r="E83" s="47">
        <v>50</v>
      </c>
      <c r="F83" s="244">
        <v>11.04</v>
      </c>
      <c r="G83" s="206"/>
      <c r="H83" s="206"/>
      <c r="I83" s="206"/>
      <c r="J83" s="206"/>
      <c r="K83" s="206"/>
      <c r="L83" s="207"/>
    </row>
    <row r="84" spans="1:12" ht="15" customHeight="1">
      <c r="A84" s="252" t="s">
        <v>365</v>
      </c>
      <c r="B84" s="111" t="s">
        <v>64</v>
      </c>
      <c r="C84" s="111" t="s">
        <v>61</v>
      </c>
      <c r="D84" s="200">
        <v>72989607070</v>
      </c>
      <c r="E84" s="47">
        <v>50</v>
      </c>
      <c r="F84" s="244">
        <v>12.3</v>
      </c>
      <c r="G84" s="122" t="s">
        <v>366</v>
      </c>
      <c r="H84" s="122"/>
      <c r="I84" s="122"/>
      <c r="J84" s="122"/>
      <c r="K84" s="122"/>
      <c r="L84" s="123"/>
    </row>
    <row r="85" spans="1:12" ht="15" customHeight="1">
      <c r="A85" s="254" t="s">
        <v>367</v>
      </c>
      <c r="B85" s="111" t="s">
        <v>64</v>
      </c>
      <c r="C85" s="111" t="s">
        <v>84</v>
      </c>
      <c r="D85" s="200">
        <v>72989607120</v>
      </c>
      <c r="E85" s="47">
        <v>50</v>
      </c>
      <c r="F85" s="255">
        <v>13.12</v>
      </c>
      <c r="G85" s="213" t="s">
        <v>4</v>
      </c>
      <c r="H85" s="7" t="s">
        <v>5</v>
      </c>
      <c r="I85" s="7" t="s">
        <v>6</v>
      </c>
      <c r="J85" s="7" t="s">
        <v>8</v>
      </c>
      <c r="K85" s="7" t="s">
        <v>167</v>
      </c>
      <c r="L85" s="7" t="s">
        <v>201</v>
      </c>
    </row>
    <row r="86" spans="1:12" ht="15" customHeight="1">
      <c r="A86" s="252" t="s">
        <v>368</v>
      </c>
      <c r="B86" s="111" t="s">
        <v>87</v>
      </c>
      <c r="C86" s="111" t="s">
        <v>19</v>
      </c>
      <c r="D86" s="47">
        <v>72989607121</v>
      </c>
      <c r="E86" s="47">
        <v>25</v>
      </c>
      <c r="F86" s="244">
        <v>6.32</v>
      </c>
      <c r="G86" s="256" t="s">
        <v>369</v>
      </c>
      <c r="H86" s="217" t="s">
        <v>12</v>
      </c>
      <c r="I86" s="216" t="s">
        <v>19</v>
      </c>
      <c r="J86" s="257">
        <v>72989607088</v>
      </c>
      <c r="K86" s="216" t="s">
        <v>204</v>
      </c>
      <c r="L86" s="217" t="s">
        <v>370</v>
      </c>
    </row>
    <row r="87" spans="1:12" ht="15" customHeight="1">
      <c r="A87" s="252" t="s">
        <v>371</v>
      </c>
      <c r="B87" s="111" t="s">
        <v>87</v>
      </c>
      <c r="C87" s="111" t="s">
        <v>25</v>
      </c>
      <c r="D87" s="47">
        <v>72989607310</v>
      </c>
      <c r="E87" s="47">
        <v>25</v>
      </c>
      <c r="F87" s="244">
        <v>7.16</v>
      </c>
      <c r="G87" s="258" t="s">
        <v>372</v>
      </c>
      <c r="H87" s="41" t="s">
        <v>12</v>
      </c>
      <c r="I87" s="219" t="s">
        <v>48</v>
      </c>
      <c r="J87" s="259">
        <v>72989610041</v>
      </c>
      <c r="K87" s="41" t="s">
        <v>204</v>
      </c>
      <c r="L87" s="221">
        <v>3.97</v>
      </c>
    </row>
    <row r="88" spans="1:12" ht="15" customHeight="1">
      <c r="A88" s="252" t="s">
        <v>373</v>
      </c>
      <c r="B88" s="111" t="s">
        <v>87</v>
      </c>
      <c r="C88" s="111" t="s">
        <v>31</v>
      </c>
      <c r="D88" s="47">
        <v>72989607122</v>
      </c>
      <c r="E88" s="47">
        <v>25</v>
      </c>
      <c r="F88" s="244">
        <v>8.24</v>
      </c>
      <c r="G88" s="222" t="s">
        <v>374</v>
      </c>
      <c r="H88" s="33" t="s">
        <v>37</v>
      </c>
      <c r="I88" s="223">
        <v>1.75</v>
      </c>
      <c r="J88" s="224">
        <v>72989610040</v>
      </c>
      <c r="K88" s="224">
        <v>50</v>
      </c>
      <c r="L88" s="225">
        <v>5.8</v>
      </c>
    </row>
    <row r="89" spans="1:12" ht="15" customHeight="1">
      <c r="A89" s="252" t="s">
        <v>375</v>
      </c>
      <c r="B89" s="111" t="s">
        <v>87</v>
      </c>
      <c r="C89" s="111" t="s">
        <v>34</v>
      </c>
      <c r="D89" s="47">
        <v>72989607123</v>
      </c>
      <c r="E89" s="47">
        <v>25</v>
      </c>
      <c r="F89" s="244">
        <v>9.86</v>
      </c>
      <c r="G89" s="260" t="s">
        <v>304</v>
      </c>
      <c r="H89" s="261"/>
      <c r="I89" s="261"/>
      <c r="J89" s="261"/>
      <c r="K89" s="261"/>
      <c r="L89" s="262"/>
    </row>
    <row r="90" spans="1:12" ht="15" customHeight="1">
      <c r="A90" s="263" t="s">
        <v>376</v>
      </c>
      <c r="B90" s="125" t="s">
        <v>87</v>
      </c>
      <c r="C90" s="125" t="s">
        <v>61</v>
      </c>
      <c r="D90" s="127">
        <v>72989607124</v>
      </c>
      <c r="E90" s="127">
        <v>25</v>
      </c>
      <c r="F90" s="264">
        <v>10.28</v>
      </c>
      <c r="G90" s="265"/>
      <c r="H90" s="265"/>
      <c r="I90" s="265"/>
      <c r="J90" s="265"/>
      <c r="K90" s="265"/>
      <c r="L90" s="266"/>
    </row>
    <row r="91" spans="1:12" ht="15" customHeight="1">
      <c r="A91" s="228" t="s">
        <v>307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30"/>
    </row>
    <row r="92" spans="1:12" ht="15" customHeight="1">
      <c r="A92" s="23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3"/>
    </row>
    <row r="93" spans="1:12" ht="15" customHeight="1">
      <c r="A93" s="234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6"/>
    </row>
    <row r="94" spans="1:12" ht="15" customHeight="1">
      <c r="A94" s="21"/>
      <c r="G94" s="21"/>
    </row>
    <row r="95" spans="1:12" ht="15" customHeight="1">
      <c r="A95" s="2" t="s">
        <v>377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 customHeight="1">
      <c r="A99" s="238"/>
      <c r="B99" s="238"/>
      <c r="C99" s="238"/>
      <c r="D99" s="238"/>
      <c r="E99" s="238"/>
      <c r="F99" s="238"/>
      <c r="G99" s="239"/>
      <c r="H99" s="239"/>
      <c r="I99" s="239"/>
      <c r="J99" s="239"/>
      <c r="K99" s="239"/>
      <c r="L99" s="239"/>
    </row>
    <row r="100" spans="1:12" ht="15" customHeight="1">
      <c r="A100" s="238"/>
      <c r="B100" s="238"/>
      <c r="C100" s="238"/>
      <c r="D100" s="238"/>
      <c r="E100" s="238"/>
      <c r="F100" s="238"/>
      <c r="G100" s="239"/>
      <c r="H100" s="239"/>
      <c r="I100" s="239"/>
      <c r="J100" s="239"/>
      <c r="K100" s="239"/>
      <c r="L100" s="239"/>
    </row>
    <row r="101" spans="1:12" ht="15" customHeight="1">
      <c r="A101" s="238"/>
      <c r="B101" s="238"/>
      <c r="C101" s="238"/>
      <c r="D101" s="238"/>
      <c r="E101" s="238"/>
      <c r="F101" s="238"/>
      <c r="G101" s="239"/>
      <c r="H101" s="239"/>
      <c r="I101" s="239"/>
      <c r="J101" s="239"/>
      <c r="K101" s="239"/>
      <c r="L101" s="239"/>
    </row>
    <row r="102" spans="1:12" ht="15" customHeight="1">
      <c r="A102" s="238"/>
      <c r="B102" s="238"/>
      <c r="C102" s="238"/>
      <c r="D102" s="238"/>
      <c r="E102" s="238"/>
      <c r="F102" s="238"/>
      <c r="G102" s="239"/>
      <c r="H102" s="239"/>
      <c r="I102" s="239"/>
      <c r="J102" s="239"/>
      <c r="K102" s="239"/>
      <c r="L102" s="239"/>
    </row>
    <row r="103" spans="1:12" ht="15" customHeight="1">
      <c r="A103" s="238"/>
      <c r="B103" s="238"/>
      <c r="C103" s="238"/>
      <c r="D103" s="238"/>
      <c r="E103" s="238"/>
      <c r="F103" s="238"/>
      <c r="G103" s="239"/>
      <c r="H103" s="239"/>
      <c r="I103" s="239"/>
      <c r="J103" s="239"/>
      <c r="K103" s="239"/>
      <c r="L103" s="239"/>
    </row>
    <row r="104" spans="1:12" ht="15" customHeight="1">
      <c r="A104" s="6" t="s">
        <v>378</v>
      </c>
      <c r="B104" s="6"/>
      <c r="C104" s="6"/>
      <c r="D104" s="6"/>
      <c r="E104" s="6"/>
      <c r="F104" s="6"/>
      <c r="G104" s="240" t="s">
        <v>379</v>
      </c>
      <c r="H104" s="240"/>
      <c r="I104" s="240"/>
      <c r="J104" s="240"/>
      <c r="K104" s="240"/>
      <c r="L104" s="240"/>
    </row>
    <row r="105" spans="1:12" ht="15" customHeight="1">
      <c r="A105" s="190" t="s">
        <v>4</v>
      </c>
      <c r="B105" s="172" t="s">
        <v>5</v>
      </c>
      <c r="C105" s="172" t="s">
        <v>6</v>
      </c>
      <c r="D105" s="172" t="s">
        <v>8</v>
      </c>
      <c r="E105" s="172" t="s">
        <v>167</v>
      </c>
      <c r="F105" s="172" t="s">
        <v>201</v>
      </c>
      <c r="G105" s="191" t="s">
        <v>4</v>
      </c>
      <c r="H105" s="7" t="s">
        <v>5</v>
      </c>
      <c r="I105" s="7" t="s">
        <v>6</v>
      </c>
      <c r="J105" s="172" t="s">
        <v>8</v>
      </c>
      <c r="K105" s="7" t="s">
        <v>167</v>
      </c>
      <c r="L105" s="7" t="s">
        <v>201</v>
      </c>
    </row>
    <row r="106" spans="1:12" ht="15" customHeight="1">
      <c r="A106" s="192" t="s">
        <v>380</v>
      </c>
      <c r="B106" s="11" t="s">
        <v>12</v>
      </c>
      <c r="C106" s="11" t="s">
        <v>13</v>
      </c>
      <c r="D106" s="14">
        <v>72989607152</v>
      </c>
      <c r="E106" s="11" t="s">
        <v>204</v>
      </c>
      <c r="F106" s="194">
        <v>2.48</v>
      </c>
      <c r="G106" s="195" t="s">
        <v>381</v>
      </c>
      <c r="H106" s="9" t="s">
        <v>12</v>
      </c>
      <c r="I106" s="11" t="s">
        <v>16</v>
      </c>
      <c r="J106" s="267">
        <v>72989607314</v>
      </c>
      <c r="K106" s="107" t="s">
        <v>204</v>
      </c>
      <c r="L106" s="107" t="s">
        <v>382</v>
      </c>
    </row>
    <row r="107" spans="1:12" ht="15" customHeight="1">
      <c r="A107" s="197" t="s">
        <v>383</v>
      </c>
      <c r="B107" s="20" t="s">
        <v>12</v>
      </c>
      <c r="C107" s="20" t="s">
        <v>16</v>
      </c>
      <c r="D107" s="22">
        <v>72989607153</v>
      </c>
      <c r="E107" s="20" t="s">
        <v>204</v>
      </c>
      <c r="F107" s="199">
        <v>2.84</v>
      </c>
      <c r="G107" s="200" t="s">
        <v>384</v>
      </c>
      <c r="H107" s="18" t="s">
        <v>12</v>
      </c>
      <c r="I107" s="20" t="s">
        <v>19</v>
      </c>
      <c r="J107" s="268">
        <v>72989607315</v>
      </c>
      <c r="K107" s="111" t="s">
        <v>204</v>
      </c>
      <c r="L107" s="111" t="s">
        <v>385</v>
      </c>
    </row>
    <row r="108" spans="1:12" ht="15" customHeight="1">
      <c r="A108" s="197" t="s">
        <v>386</v>
      </c>
      <c r="B108" s="20" t="s">
        <v>12</v>
      </c>
      <c r="C108" s="20" t="s">
        <v>19</v>
      </c>
      <c r="D108" s="269" t="s">
        <v>387</v>
      </c>
      <c r="E108" s="20" t="s">
        <v>204</v>
      </c>
      <c r="F108" s="199">
        <v>3.1</v>
      </c>
      <c r="G108" s="200" t="s">
        <v>388</v>
      </c>
      <c r="H108" s="18" t="s">
        <v>37</v>
      </c>
      <c r="I108" s="20" t="s">
        <v>16</v>
      </c>
      <c r="J108" s="268">
        <v>72989607316</v>
      </c>
      <c r="K108" s="111" t="s">
        <v>204</v>
      </c>
      <c r="L108" s="111" t="s">
        <v>389</v>
      </c>
    </row>
    <row r="109" spans="1:12" ht="15" customHeight="1">
      <c r="A109" s="197" t="s">
        <v>390</v>
      </c>
      <c r="B109" s="20" t="s">
        <v>12</v>
      </c>
      <c r="C109" s="20" t="s">
        <v>22</v>
      </c>
      <c r="D109" s="22">
        <v>72989607155</v>
      </c>
      <c r="E109" s="20" t="s">
        <v>204</v>
      </c>
      <c r="F109" s="199">
        <v>3.47</v>
      </c>
      <c r="G109" s="200" t="s">
        <v>391</v>
      </c>
      <c r="H109" s="18" t="s">
        <v>37</v>
      </c>
      <c r="I109" s="20" t="s">
        <v>19</v>
      </c>
      <c r="J109" s="268">
        <v>72989607317</v>
      </c>
      <c r="K109" s="111" t="s">
        <v>204</v>
      </c>
      <c r="L109" s="111" t="s">
        <v>392</v>
      </c>
    </row>
    <row r="110" spans="1:12" ht="15" customHeight="1">
      <c r="A110" s="197" t="s">
        <v>393</v>
      </c>
      <c r="B110" s="20" t="s">
        <v>12</v>
      </c>
      <c r="C110" s="20" t="s">
        <v>25</v>
      </c>
      <c r="D110" s="22">
        <v>72989607156</v>
      </c>
      <c r="E110" s="20" t="s">
        <v>204</v>
      </c>
      <c r="F110" s="199">
        <v>3.94</v>
      </c>
      <c r="G110" s="200" t="s">
        <v>394</v>
      </c>
      <c r="H110" s="18" t="s">
        <v>64</v>
      </c>
      <c r="I110" s="20" t="s">
        <v>16</v>
      </c>
      <c r="J110" s="268">
        <v>72989607318</v>
      </c>
      <c r="K110" s="111" t="s">
        <v>204</v>
      </c>
      <c r="L110" s="111" t="s">
        <v>395</v>
      </c>
    </row>
    <row r="111" spans="1:12" ht="15" customHeight="1">
      <c r="A111" s="197" t="s">
        <v>396</v>
      </c>
      <c r="B111" s="20" t="s">
        <v>12</v>
      </c>
      <c r="C111" s="20" t="s">
        <v>28</v>
      </c>
      <c r="D111" s="22">
        <v>72989707157</v>
      </c>
      <c r="E111" s="20" t="s">
        <v>204</v>
      </c>
      <c r="F111" s="199">
        <v>4.2</v>
      </c>
      <c r="G111" s="202" t="s">
        <v>397</v>
      </c>
      <c r="H111" s="49" t="s">
        <v>64</v>
      </c>
      <c r="I111" s="51" t="s">
        <v>19</v>
      </c>
      <c r="J111" s="270">
        <v>72989607319</v>
      </c>
      <c r="K111" s="125" t="s">
        <v>204</v>
      </c>
      <c r="L111" s="125" t="s">
        <v>398</v>
      </c>
    </row>
    <row r="112" spans="1:12" ht="15" customHeight="1">
      <c r="A112" s="197" t="s">
        <v>399</v>
      </c>
      <c r="B112" s="20" t="s">
        <v>12</v>
      </c>
      <c r="C112" s="20" t="s">
        <v>31</v>
      </c>
      <c r="D112" s="22">
        <v>72989607158</v>
      </c>
      <c r="E112" s="20" t="s">
        <v>204</v>
      </c>
      <c r="F112" s="199">
        <v>4.54</v>
      </c>
      <c r="G112" s="246"/>
      <c r="H112" s="246"/>
      <c r="I112" s="246"/>
      <c r="J112" s="248"/>
      <c r="K112" s="246"/>
      <c r="L112" s="247"/>
    </row>
    <row r="113" spans="1:12" ht="15" customHeight="1">
      <c r="A113" s="197" t="s">
        <v>400</v>
      </c>
      <c r="B113" s="20" t="s">
        <v>37</v>
      </c>
      <c r="C113" s="20" t="s">
        <v>16</v>
      </c>
      <c r="D113" s="22">
        <v>72989607159</v>
      </c>
      <c r="E113" s="20" t="s">
        <v>204</v>
      </c>
      <c r="F113" s="199">
        <v>4.28</v>
      </c>
      <c r="G113" s="248"/>
      <c r="H113" s="248"/>
      <c r="I113" s="248"/>
      <c r="J113" s="248"/>
      <c r="K113" s="248"/>
      <c r="L113" s="249"/>
    </row>
    <row r="114" spans="1:12" ht="15" customHeight="1">
      <c r="A114" s="197" t="s">
        <v>401</v>
      </c>
      <c r="B114" s="20" t="s">
        <v>37</v>
      </c>
      <c r="C114" s="20" t="s">
        <v>42</v>
      </c>
      <c r="D114" s="22">
        <v>72989607167</v>
      </c>
      <c r="E114" s="20" t="s">
        <v>204</v>
      </c>
      <c r="F114" s="199">
        <v>4.66</v>
      </c>
      <c r="G114" s="248"/>
      <c r="H114" s="248"/>
      <c r="I114" s="248"/>
      <c r="J114" s="248"/>
      <c r="K114" s="248"/>
      <c r="L114" s="249"/>
    </row>
    <row r="115" spans="1:12" ht="15" customHeight="1">
      <c r="A115" s="197" t="s">
        <v>402</v>
      </c>
      <c r="B115" s="20" t="s">
        <v>37</v>
      </c>
      <c r="C115" s="20" t="s">
        <v>19</v>
      </c>
      <c r="D115" s="269" t="s">
        <v>403</v>
      </c>
      <c r="E115" s="20" t="s">
        <v>204</v>
      </c>
      <c r="F115" s="199">
        <v>4.88</v>
      </c>
      <c r="G115" s="248"/>
      <c r="H115" s="248"/>
      <c r="I115" s="248"/>
      <c r="J115" s="248"/>
      <c r="K115" s="248"/>
      <c r="L115" s="249"/>
    </row>
    <row r="116" spans="1:12" ht="15" customHeight="1">
      <c r="A116" s="208" t="s">
        <v>404</v>
      </c>
      <c r="B116" s="209" t="s">
        <v>37</v>
      </c>
      <c r="C116" s="209" t="s">
        <v>48</v>
      </c>
      <c r="D116" s="210" t="s">
        <v>236</v>
      </c>
      <c r="E116" s="211"/>
      <c r="F116" s="212"/>
      <c r="G116" s="248"/>
      <c r="H116" s="248"/>
      <c r="I116" s="248"/>
      <c r="J116" s="248"/>
      <c r="K116" s="248"/>
      <c r="L116" s="249"/>
    </row>
    <row r="117" spans="1:12" ht="15" customHeight="1">
      <c r="A117" s="197" t="s">
        <v>405</v>
      </c>
      <c r="B117" s="20" t="s">
        <v>37</v>
      </c>
      <c r="C117" s="20" t="s">
        <v>22</v>
      </c>
      <c r="D117" s="269" t="s">
        <v>406</v>
      </c>
      <c r="E117" s="20" t="s">
        <v>204</v>
      </c>
      <c r="F117" s="199">
        <v>5.24</v>
      </c>
      <c r="G117" s="133" t="s">
        <v>407</v>
      </c>
      <c r="H117" s="133"/>
      <c r="I117" s="133"/>
      <c r="J117" s="133"/>
      <c r="K117" s="133"/>
      <c r="L117" s="134"/>
    </row>
    <row r="118" spans="1:12" ht="15" customHeight="1">
      <c r="A118" s="197" t="s">
        <v>408</v>
      </c>
      <c r="B118" s="20" t="s">
        <v>37</v>
      </c>
      <c r="C118" s="20" t="s">
        <v>25</v>
      </c>
      <c r="D118" s="269" t="s">
        <v>409</v>
      </c>
      <c r="E118" s="20" t="s">
        <v>204</v>
      </c>
      <c r="F118" s="199">
        <v>5.73</v>
      </c>
      <c r="G118" s="213" t="s">
        <v>4</v>
      </c>
      <c r="H118" s="7" t="s">
        <v>5</v>
      </c>
      <c r="I118" s="7" t="s">
        <v>6</v>
      </c>
      <c r="J118" s="172" t="s">
        <v>8</v>
      </c>
      <c r="K118" s="7" t="s">
        <v>167</v>
      </c>
      <c r="L118" s="7" t="s">
        <v>201</v>
      </c>
    </row>
    <row r="119" spans="1:12" ht="15" customHeight="1">
      <c r="A119" s="197" t="s">
        <v>410</v>
      </c>
      <c r="B119" s="20" t="s">
        <v>37</v>
      </c>
      <c r="C119" s="20" t="s">
        <v>28</v>
      </c>
      <c r="D119" s="22">
        <v>72989607163</v>
      </c>
      <c r="E119" s="20" t="s">
        <v>204</v>
      </c>
      <c r="F119" s="199">
        <v>6.18</v>
      </c>
      <c r="G119" s="107" t="s">
        <v>411</v>
      </c>
      <c r="H119" s="9" t="s">
        <v>12</v>
      </c>
      <c r="I119" s="109" t="s">
        <v>16</v>
      </c>
      <c r="J119" s="267">
        <v>72989607320</v>
      </c>
      <c r="K119" s="107" t="s">
        <v>204</v>
      </c>
      <c r="L119" s="107" t="s">
        <v>412</v>
      </c>
    </row>
    <row r="120" spans="1:12" ht="15" customHeight="1">
      <c r="A120" s="197" t="s">
        <v>413</v>
      </c>
      <c r="B120" s="20" t="s">
        <v>37</v>
      </c>
      <c r="C120" s="20" t="s">
        <v>31</v>
      </c>
      <c r="D120" s="22">
        <v>72989607164</v>
      </c>
      <c r="E120" s="20" t="s">
        <v>204</v>
      </c>
      <c r="F120" s="199">
        <v>6.86</v>
      </c>
      <c r="G120" s="111" t="s">
        <v>414</v>
      </c>
      <c r="H120" s="18" t="s">
        <v>12</v>
      </c>
      <c r="I120" s="113" t="s">
        <v>19</v>
      </c>
      <c r="J120" s="268">
        <v>72989607321</v>
      </c>
      <c r="K120" s="111" t="s">
        <v>204</v>
      </c>
      <c r="L120" s="111" t="s">
        <v>415</v>
      </c>
    </row>
    <row r="121" spans="1:12" ht="15" customHeight="1">
      <c r="A121" s="197" t="s">
        <v>416</v>
      </c>
      <c r="B121" s="20" t="s">
        <v>37</v>
      </c>
      <c r="C121" s="20" t="s">
        <v>34</v>
      </c>
      <c r="D121" s="22">
        <v>72989607165</v>
      </c>
      <c r="E121" s="20" t="s">
        <v>204</v>
      </c>
      <c r="F121" s="199">
        <v>7.67</v>
      </c>
      <c r="G121" s="111" t="s">
        <v>417</v>
      </c>
      <c r="H121" s="18" t="s">
        <v>12</v>
      </c>
      <c r="I121" s="113" t="s">
        <v>22</v>
      </c>
      <c r="J121" s="268">
        <v>72989607322</v>
      </c>
      <c r="K121" s="111" t="s">
        <v>204</v>
      </c>
      <c r="L121" s="111" t="s">
        <v>418</v>
      </c>
    </row>
    <row r="122" spans="1:12" ht="15" customHeight="1">
      <c r="A122" s="197" t="s">
        <v>419</v>
      </c>
      <c r="B122" s="20" t="s">
        <v>37</v>
      </c>
      <c r="C122" s="20" t="s">
        <v>61</v>
      </c>
      <c r="D122" s="22">
        <v>72989607169</v>
      </c>
      <c r="E122" s="20" t="s">
        <v>204</v>
      </c>
      <c r="F122" s="199">
        <v>8.39</v>
      </c>
      <c r="G122" s="111" t="s">
        <v>420</v>
      </c>
      <c r="H122" s="18" t="s">
        <v>37</v>
      </c>
      <c r="I122" s="113" t="s">
        <v>22</v>
      </c>
      <c r="J122" s="268">
        <v>72989607323</v>
      </c>
      <c r="K122" s="111" t="s">
        <v>204</v>
      </c>
      <c r="L122" s="111" t="s">
        <v>421</v>
      </c>
    </row>
    <row r="123" spans="1:12" ht="15" customHeight="1">
      <c r="A123" s="197" t="s">
        <v>400</v>
      </c>
      <c r="B123" s="20" t="s">
        <v>64</v>
      </c>
      <c r="C123" s="20" t="s">
        <v>16</v>
      </c>
      <c r="D123" s="22">
        <v>72989607170</v>
      </c>
      <c r="E123" s="20" t="s">
        <v>204</v>
      </c>
      <c r="F123" s="199">
        <v>6.29</v>
      </c>
      <c r="G123" s="111" t="s">
        <v>422</v>
      </c>
      <c r="H123" s="18" t="s">
        <v>37</v>
      </c>
      <c r="I123" s="113" t="s">
        <v>25</v>
      </c>
      <c r="J123" s="268">
        <v>72989607324</v>
      </c>
      <c r="K123" s="111" t="s">
        <v>204</v>
      </c>
      <c r="L123" s="111" t="s">
        <v>423</v>
      </c>
    </row>
    <row r="124" spans="1:12" ht="15" customHeight="1">
      <c r="A124" s="197" t="s">
        <v>424</v>
      </c>
      <c r="B124" s="20" t="s">
        <v>64</v>
      </c>
      <c r="C124" s="20" t="s">
        <v>19</v>
      </c>
      <c r="D124" s="22">
        <v>72989607171</v>
      </c>
      <c r="E124" s="20" t="s">
        <v>204</v>
      </c>
      <c r="F124" s="199">
        <v>6.36</v>
      </c>
      <c r="G124" s="111" t="s">
        <v>425</v>
      </c>
      <c r="H124" s="18" t="s">
        <v>37</v>
      </c>
      <c r="I124" s="113" t="s">
        <v>28</v>
      </c>
      <c r="J124" s="268">
        <v>72989607325</v>
      </c>
      <c r="K124" s="111" t="s">
        <v>204</v>
      </c>
      <c r="L124" s="111" t="s">
        <v>426</v>
      </c>
    </row>
    <row r="125" spans="1:12" ht="15" customHeight="1">
      <c r="A125" s="214" t="s">
        <v>427</v>
      </c>
      <c r="B125" s="20" t="s">
        <v>64</v>
      </c>
      <c r="C125" s="20" t="s">
        <v>22</v>
      </c>
      <c r="D125" s="269" t="s">
        <v>428</v>
      </c>
      <c r="E125" s="176">
        <v>50</v>
      </c>
      <c r="F125" s="199">
        <v>7.22</v>
      </c>
      <c r="G125" s="125" t="s">
        <v>429</v>
      </c>
      <c r="H125" s="49" t="s">
        <v>37</v>
      </c>
      <c r="I125" s="118" t="s">
        <v>31</v>
      </c>
      <c r="J125" s="270">
        <v>72989607326</v>
      </c>
      <c r="K125" s="125" t="s">
        <v>204</v>
      </c>
      <c r="L125" s="125" t="s">
        <v>430</v>
      </c>
    </row>
    <row r="126" spans="1:12" ht="15" customHeight="1">
      <c r="A126" s="214" t="s">
        <v>431</v>
      </c>
      <c r="B126" s="20" t="s">
        <v>64</v>
      </c>
      <c r="C126" s="20" t="s">
        <v>25</v>
      </c>
      <c r="D126" s="269" t="s">
        <v>432</v>
      </c>
      <c r="E126" s="176">
        <v>50</v>
      </c>
      <c r="F126" s="199">
        <v>7.85</v>
      </c>
      <c r="G126" s="204"/>
      <c r="H126" s="204"/>
      <c r="I126" s="204"/>
      <c r="J126" s="206"/>
      <c r="K126" s="204"/>
      <c r="L126" s="205"/>
    </row>
    <row r="127" spans="1:12" ht="15" customHeight="1">
      <c r="A127" s="214" t="s">
        <v>433</v>
      </c>
      <c r="B127" s="20" t="s">
        <v>64</v>
      </c>
      <c r="C127" s="20" t="s">
        <v>28</v>
      </c>
      <c r="D127" s="269" t="s">
        <v>434</v>
      </c>
      <c r="E127" s="176">
        <v>50</v>
      </c>
      <c r="F127" s="199">
        <v>8.5</v>
      </c>
      <c r="G127" s="206"/>
      <c r="H127" s="206"/>
      <c r="I127" s="206"/>
      <c r="J127" s="206"/>
      <c r="K127" s="206"/>
      <c r="L127" s="207"/>
    </row>
    <row r="128" spans="1:12" ht="15" customHeight="1">
      <c r="A128" s="214" t="s">
        <v>435</v>
      </c>
      <c r="B128" s="20" t="s">
        <v>64</v>
      </c>
      <c r="C128" s="20" t="s">
        <v>31</v>
      </c>
      <c r="D128" s="269" t="s">
        <v>436</v>
      </c>
      <c r="E128" s="176">
        <v>50</v>
      </c>
      <c r="F128" s="199">
        <v>8.86</v>
      </c>
      <c r="G128" s="206"/>
      <c r="H128" s="206"/>
      <c r="I128" s="206"/>
      <c r="J128" s="206"/>
      <c r="K128" s="206"/>
      <c r="L128" s="207"/>
    </row>
    <row r="129" spans="1:12" ht="15" customHeight="1">
      <c r="A129" s="214" t="s">
        <v>437</v>
      </c>
      <c r="B129" s="20" t="s">
        <v>64</v>
      </c>
      <c r="C129" s="20" t="s">
        <v>77</v>
      </c>
      <c r="D129" s="22">
        <v>72989607174</v>
      </c>
      <c r="E129" s="176">
        <v>50</v>
      </c>
      <c r="F129" s="199">
        <v>9.4</v>
      </c>
      <c r="G129" s="206"/>
      <c r="H129" s="206"/>
      <c r="I129" s="206"/>
      <c r="J129" s="206"/>
      <c r="K129" s="206"/>
      <c r="L129" s="207"/>
    </row>
    <row r="130" spans="1:12" ht="15" customHeight="1">
      <c r="A130" s="214" t="s">
        <v>438</v>
      </c>
      <c r="B130" s="20" t="s">
        <v>64</v>
      </c>
      <c r="C130" s="20" t="s">
        <v>34</v>
      </c>
      <c r="D130" s="20" t="s">
        <v>439</v>
      </c>
      <c r="E130" s="176">
        <v>50</v>
      </c>
      <c r="F130" s="199">
        <v>10.16</v>
      </c>
      <c r="G130" s="206"/>
      <c r="H130" s="206"/>
      <c r="I130" s="206"/>
      <c r="J130" s="206"/>
      <c r="K130" s="206"/>
      <c r="L130" s="207"/>
    </row>
    <row r="131" spans="1:12" ht="15" customHeight="1">
      <c r="A131" s="214" t="s">
        <v>440</v>
      </c>
      <c r="B131" s="20" t="s">
        <v>64</v>
      </c>
      <c r="C131" s="20" t="s">
        <v>61</v>
      </c>
      <c r="D131" s="22">
        <v>72989607176</v>
      </c>
      <c r="E131" s="176">
        <v>50</v>
      </c>
      <c r="F131" s="199">
        <v>11.42</v>
      </c>
      <c r="G131" s="122" t="s">
        <v>441</v>
      </c>
      <c r="H131" s="122"/>
      <c r="I131" s="122"/>
      <c r="J131" s="122"/>
      <c r="K131" s="122"/>
      <c r="L131" s="123"/>
    </row>
    <row r="132" spans="1:12" ht="15" customHeight="1">
      <c r="A132" s="271" t="s">
        <v>442</v>
      </c>
      <c r="B132" s="20" t="s">
        <v>64</v>
      </c>
      <c r="C132" s="20" t="s">
        <v>84</v>
      </c>
      <c r="D132" s="22">
        <v>72989607177</v>
      </c>
      <c r="E132" s="176">
        <v>50</v>
      </c>
      <c r="F132" s="272">
        <v>12.24</v>
      </c>
      <c r="G132" s="213" t="s">
        <v>4</v>
      </c>
      <c r="H132" s="7" t="s">
        <v>5</v>
      </c>
      <c r="I132" s="7" t="s">
        <v>6</v>
      </c>
      <c r="J132" s="7" t="s">
        <v>8</v>
      </c>
      <c r="K132" s="7" t="s">
        <v>167</v>
      </c>
      <c r="L132" s="7" t="s">
        <v>201</v>
      </c>
    </row>
    <row r="133" spans="1:12" ht="15" customHeight="1">
      <c r="A133" s="214" t="s">
        <v>443</v>
      </c>
      <c r="B133" s="20" t="s">
        <v>87</v>
      </c>
      <c r="C133" s="20" t="s">
        <v>19</v>
      </c>
      <c r="D133" s="22">
        <v>72989607178</v>
      </c>
      <c r="E133" s="176">
        <v>25</v>
      </c>
      <c r="F133" s="199">
        <v>5.69</v>
      </c>
      <c r="G133" s="256" t="s">
        <v>444</v>
      </c>
      <c r="H133" s="217" t="s">
        <v>12</v>
      </c>
      <c r="I133" s="216" t="s">
        <v>19</v>
      </c>
      <c r="J133" s="257">
        <v>72989607327</v>
      </c>
      <c r="K133" s="216" t="s">
        <v>204</v>
      </c>
      <c r="L133" s="217" t="s">
        <v>445</v>
      </c>
    </row>
    <row r="134" spans="1:12" ht="15" customHeight="1">
      <c r="A134" s="214" t="s">
        <v>446</v>
      </c>
      <c r="B134" s="20" t="s">
        <v>87</v>
      </c>
      <c r="C134" s="20" t="s">
        <v>25</v>
      </c>
      <c r="D134" s="22">
        <v>72989607179</v>
      </c>
      <c r="E134" s="176">
        <v>25</v>
      </c>
      <c r="F134" s="199">
        <v>6.53</v>
      </c>
      <c r="G134" s="258" t="s">
        <v>447</v>
      </c>
      <c r="H134" s="41" t="s">
        <v>12</v>
      </c>
      <c r="I134" s="219" t="s">
        <v>48</v>
      </c>
      <c r="J134" s="259">
        <v>72989607328</v>
      </c>
      <c r="K134" s="41" t="s">
        <v>204</v>
      </c>
      <c r="L134" s="221">
        <v>3.39</v>
      </c>
    </row>
    <row r="135" spans="1:12" ht="15" customHeight="1">
      <c r="A135" s="214" t="s">
        <v>448</v>
      </c>
      <c r="B135" s="20" t="s">
        <v>87</v>
      </c>
      <c r="C135" s="20" t="s">
        <v>31</v>
      </c>
      <c r="D135" s="22">
        <v>72989607180</v>
      </c>
      <c r="E135" s="176">
        <v>25</v>
      </c>
      <c r="F135" s="199">
        <v>7.61</v>
      </c>
      <c r="G135" s="222" t="s">
        <v>449</v>
      </c>
      <c r="H135" s="33" t="s">
        <v>37</v>
      </c>
      <c r="I135" s="223">
        <v>1.75</v>
      </c>
      <c r="J135" s="224">
        <v>72989607329</v>
      </c>
      <c r="K135" s="224">
        <v>50</v>
      </c>
      <c r="L135" s="225">
        <v>5.35</v>
      </c>
    </row>
    <row r="136" spans="1:12" ht="15" customHeight="1">
      <c r="A136" s="214" t="s">
        <v>450</v>
      </c>
      <c r="B136" s="20" t="s">
        <v>87</v>
      </c>
      <c r="C136" s="20" t="s">
        <v>34</v>
      </c>
      <c r="D136" s="22">
        <v>72989607181</v>
      </c>
      <c r="E136" s="176">
        <v>25</v>
      </c>
      <c r="F136" s="199">
        <v>9.23</v>
      </c>
      <c r="G136" s="260" t="s">
        <v>304</v>
      </c>
      <c r="H136" s="261"/>
      <c r="I136" s="261"/>
      <c r="J136" s="261"/>
      <c r="K136" s="261"/>
      <c r="L136" s="262"/>
    </row>
    <row r="137" spans="1:12" ht="15" customHeight="1">
      <c r="A137" s="273" t="s">
        <v>451</v>
      </c>
      <c r="B137" s="51" t="s">
        <v>87</v>
      </c>
      <c r="C137" s="51" t="s">
        <v>61</v>
      </c>
      <c r="D137" s="53">
        <v>72989607182</v>
      </c>
      <c r="E137" s="179">
        <v>25</v>
      </c>
      <c r="F137" s="274">
        <v>9.65</v>
      </c>
      <c r="G137" s="265"/>
      <c r="H137" s="265"/>
      <c r="I137" s="265"/>
      <c r="J137" s="265"/>
      <c r="K137" s="265"/>
      <c r="L137" s="266"/>
    </row>
    <row r="138" spans="1:12" ht="15" customHeight="1">
      <c r="A138" s="228" t="s">
        <v>307</v>
      </c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30"/>
    </row>
    <row r="139" spans="1:12" ht="15" customHeight="1">
      <c r="A139" s="231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3"/>
    </row>
    <row r="140" spans="1:12" ht="15" customHeight="1">
      <c r="A140" s="234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6"/>
    </row>
    <row r="141" spans="1:12" ht="15" customHeight="1">
      <c r="A141" s="21"/>
      <c r="G141" s="21"/>
    </row>
    <row r="142" spans="1:12" ht="15" customHeight="1">
      <c r="A142" s="58" t="s">
        <v>452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60"/>
    </row>
    <row r="143" spans="1:12" ht="15" customHeight="1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6"/>
    </row>
    <row r="144" spans="1:12" ht="15" customHeight="1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6"/>
    </row>
    <row r="145" spans="1:12" ht="15" customHeight="1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/>
    </row>
    <row r="146" spans="1:12" ht="15" customHeight="1">
      <c r="A146" s="238"/>
      <c r="B146" s="238"/>
      <c r="C146" s="238"/>
      <c r="D146" s="238"/>
      <c r="E146" s="238"/>
      <c r="F146" s="238"/>
      <c r="G146" s="181"/>
      <c r="H146" s="182"/>
      <c r="I146" s="182"/>
      <c r="J146" s="182"/>
      <c r="K146" s="182"/>
      <c r="L146" s="183"/>
    </row>
    <row r="147" spans="1:12" ht="15" customHeight="1">
      <c r="A147" s="238"/>
      <c r="B147" s="238"/>
      <c r="C147" s="238"/>
      <c r="D147" s="238"/>
      <c r="E147" s="238"/>
      <c r="F147" s="238"/>
      <c r="G147" s="184"/>
      <c r="H147" s="185"/>
      <c r="I147" s="185"/>
      <c r="J147" s="185"/>
      <c r="K147" s="185"/>
      <c r="L147" s="186"/>
    </row>
    <row r="148" spans="1:12" ht="15" customHeight="1">
      <c r="A148" s="238"/>
      <c r="B148" s="238"/>
      <c r="C148" s="238"/>
      <c r="D148" s="238"/>
      <c r="E148" s="238"/>
      <c r="F148" s="238"/>
      <c r="G148" s="184"/>
      <c r="H148" s="185"/>
      <c r="I148" s="185"/>
      <c r="J148" s="185"/>
      <c r="K148" s="185"/>
      <c r="L148" s="186"/>
    </row>
    <row r="149" spans="1:12" ht="15" customHeight="1">
      <c r="A149" s="238"/>
      <c r="B149" s="238"/>
      <c r="C149" s="238"/>
      <c r="D149" s="238"/>
      <c r="E149" s="238"/>
      <c r="F149" s="238"/>
      <c r="G149" s="184"/>
      <c r="H149" s="185"/>
      <c r="I149" s="185"/>
      <c r="J149" s="185"/>
      <c r="K149" s="185"/>
      <c r="L149" s="186"/>
    </row>
    <row r="150" spans="1:12" ht="15" customHeight="1">
      <c r="A150" s="238"/>
      <c r="B150" s="238"/>
      <c r="C150" s="238"/>
      <c r="D150" s="238"/>
      <c r="E150" s="238"/>
      <c r="F150" s="238"/>
      <c r="G150" s="187"/>
      <c r="H150" s="188"/>
      <c r="I150" s="188"/>
      <c r="J150" s="188"/>
      <c r="K150" s="188"/>
      <c r="L150" s="189"/>
    </row>
    <row r="151" spans="1:12" ht="15" customHeight="1">
      <c r="A151" s="275" t="s">
        <v>453</v>
      </c>
      <c r="B151" s="276"/>
      <c r="C151" s="276"/>
      <c r="D151" s="276"/>
      <c r="E151" s="276"/>
      <c r="F151" s="277"/>
      <c r="G151" s="278" t="s">
        <v>454</v>
      </c>
      <c r="H151" s="279"/>
      <c r="I151" s="279"/>
      <c r="J151" s="279"/>
      <c r="K151" s="279"/>
      <c r="L151" s="280"/>
    </row>
    <row r="152" spans="1:12" ht="15" customHeight="1">
      <c r="A152" s="190" t="s">
        <v>4</v>
      </c>
      <c r="B152" s="172" t="s">
        <v>5</v>
      </c>
      <c r="C152" s="172" t="s">
        <v>6</v>
      </c>
      <c r="D152" s="172" t="s">
        <v>8</v>
      </c>
      <c r="E152" s="172" t="s">
        <v>167</v>
      </c>
      <c r="F152" s="172" t="s">
        <v>201</v>
      </c>
      <c r="G152" s="191" t="s">
        <v>4</v>
      </c>
      <c r="H152" s="7" t="s">
        <v>5</v>
      </c>
      <c r="I152" s="7" t="s">
        <v>6</v>
      </c>
      <c r="J152" s="7" t="s">
        <v>8</v>
      </c>
      <c r="K152" s="7" t="s">
        <v>167</v>
      </c>
      <c r="L152" s="7" t="s">
        <v>201</v>
      </c>
    </row>
    <row r="153" spans="1:12" ht="15" customHeight="1">
      <c r="A153" s="281" t="s">
        <v>455</v>
      </c>
      <c r="B153" s="107" t="s">
        <v>37</v>
      </c>
      <c r="C153" s="107" t="s">
        <v>19</v>
      </c>
      <c r="D153" s="107" t="s">
        <v>456</v>
      </c>
      <c r="E153" s="13">
        <v>50</v>
      </c>
      <c r="F153" s="242">
        <v>5.45</v>
      </c>
      <c r="G153" s="282" t="s">
        <v>457</v>
      </c>
      <c r="H153" s="9" t="s">
        <v>64</v>
      </c>
      <c r="I153" s="9" t="s">
        <v>28</v>
      </c>
      <c r="J153" s="196">
        <v>72989607094</v>
      </c>
      <c r="K153" s="107" t="s">
        <v>204</v>
      </c>
      <c r="L153" s="107" t="s">
        <v>206</v>
      </c>
    </row>
    <row r="154" spans="1:12" ht="15" customHeight="1">
      <c r="A154" s="283" t="s">
        <v>458</v>
      </c>
      <c r="B154" s="125" t="s">
        <v>37</v>
      </c>
      <c r="C154" s="125" t="s">
        <v>22</v>
      </c>
      <c r="D154" s="125" t="s">
        <v>459</v>
      </c>
      <c r="E154" s="127">
        <v>50</v>
      </c>
      <c r="F154" s="264">
        <v>5.9</v>
      </c>
      <c r="G154" s="284" t="s">
        <v>460</v>
      </c>
      <c r="H154" s="49" t="s">
        <v>64</v>
      </c>
      <c r="I154" s="49" t="s">
        <v>31</v>
      </c>
      <c r="J154" s="203">
        <v>72989607095</v>
      </c>
      <c r="K154" s="125" t="s">
        <v>204</v>
      </c>
      <c r="L154" s="125" t="s">
        <v>210</v>
      </c>
    </row>
    <row r="155" spans="1:12" ht="20.100000000000001" customHeight="1">
      <c r="A155" s="285" t="s">
        <v>461</v>
      </c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</row>
    <row r="156" spans="1:12" ht="20.100000000000001" customHeight="1">
      <c r="A156" s="285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</row>
    <row r="157" spans="1:12" ht="20.100000000000001" customHeight="1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</row>
  </sheetData>
  <mergeCells count="42">
    <mergeCell ref="A146:F150"/>
    <mergeCell ref="G146:L150"/>
    <mergeCell ref="A151:F151"/>
    <mergeCell ref="G151:L151"/>
    <mergeCell ref="A155:L157"/>
    <mergeCell ref="G117:L117"/>
    <mergeCell ref="G126:L130"/>
    <mergeCell ref="G131:L131"/>
    <mergeCell ref="G136:L137"/>
    <mergeCell ref="A138:L140"/>
    <mergeCell ref="A142:L145"/>
    <mergeCell ref="A99:F103"/>
    <mergeCell ref="G99:L103"/>
    <mergeCell ref="A104:F104"/>
    <mergeCell ref="G104:L104"/>
    <mergeCell ref="G112:L116"/>
    <mergeCell ref="D116:F116"/>
    <mergeCell ref="G70:L70"/>
    <mergeCell ref="G79:L83"/>
    <mergeCell ref="G84:L84"/>
    <mergeCell ref="G89:L90"/>
    <mergeCell ref="A91:L93"/>
    <mergeCell ref="A95:L98"/>
    <mergeCell ref="A52:F56"/>
    <mergeCell ref="G52:L56"/>
    <mergeCell ref="A57:F57"/>
    <mergeCell ref="G57:L57"/>
    <mergeCell ref="G65:L69"/>
    <mergeCell ref="D69:F69"/>
    <mergeCell ref="G23:L23"/>
    <mergeCell ref="G32:L36"/>
    <mergeCell ref="G37:L37"/>
    <mergeCell ref="G42:L43"/>
    <mergeCell ref="A44:L46"/>
    <mergeCell ref="A48:L51"/>
    <mergeCell ref="A1:L4"/>
    <mergeCell ref="A5:F9"/>
    <mergeCell ref="G5:L9"/>
    <mergeCell ref="A10:F10"/>
    <mergeCell ref="G10:L10"/>
    <mergeCell ref="G18:L22"/>
    <mergeCell ref="D22:F22"/>
  </mergeCells>
  <printOptions horizontalCentered="1"/>
  <pageMargins left="0.25" right="0.25" top="0.9" bottom="0.5" header="0.25" footer="0.25"/>
  <pageSetup firstPageNumber="39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Plow Bolts</vt:lpstr>
      <vt:lpstr>Plow Bolt - Kit Packs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cpadmin</dc:creator>
  <cp:lastModifiedBy>cpadmin</cp:lastModifiedBy>
  <dcterms:created xsi:type="dcterms:W3CDTF">2020-06-25T12:36:09Z</dcterms:created>
  <dcterms:modified xsi:type="dcterms:W3CDTF">2020-06-25T12:37:14Z</dcterms:modified>
</cp:coreProperties>
</file>