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5d15c7390005f1b6/Documents/01-1AND1 WEB FILES/CATALOG-2025-ANCHOR BOLTS/"/>
    </mc:Choice>
  </mc:AlternateContent>
  <xr:revisionPtr revIDLastSave="6" documentId="8_{20744100-D210-4F92-85EF-996F46196615}" xr6:coauthVersionLast="47" xr6:coauthVersionMax="47" xr10:uidLastSave="{56E9FB51-DEBA-47F8-988A-0B7E5BA7CBD2}"/>
  <bookViews>
    <workbookView xWindow="570" yWindow="645" windowWidth="23850" windowHeight="14880" xr2:uid="{F7ADF4BB-B256-4EAA-9D83-635395132E60}"/>
  </bookViews>
  <sheets>
    <sheet name="Anchor Bol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0" i="1" l="1"/>
  <c r="F130" i="1"/>
  <c r="I129" i="1"/>
  <c r="F129" i="1"/>
  <c r="I128" i="1"/>
  <c r="F128" i="1"/>
  <c r="I127" i="1"/>
  <c r="F127" i="1"/>
  <c r="I126" i="1"/>
  <c r="F126" i="1"/>
  <c r="I125" i="1"/>
  <c r="F125" i="1"/>
  <c r="I124" i="1"/>
  <c r="F124" i="1"/>
  <c r="I123" i="1"/>
  <c r="F123" i="1"/>
  <c r="I122" i="1"/>
  <c r="F122" i="1"/>
  <c r="I121" i="1"/>
  <c r="F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F65" i="1"/>
  <c r="F64" i="1"/>
  <c r="F63" i="1"/>
  <c r="F62" i="1"/>
  <c r="F61" i="1"/>
  <c r="F60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<sst xmlns="http://schemas.openxmlformats.org/spreadsheetml/2006/main" count="411" uniqueCount="204">
  <si>
    <r>
      <t>304 SS - Wedge Anchor</t>
    </r>
    <r>
      <rPr>
        <sz val="12"/>
        <rFont val="Arial"/>
        <family val="2"/>
      </rPr>
      <t xml:space="preserve">
Packaged -  PCS Pack</t>
    </r>
  </si>
  <si>
    <t>Product</t>
  </si>
  <si>
    <t>PCS Pack</t>
  </si>
  <si>
    <t>Part Number</t>
  </si>
  <si>
    <t>Dia.</t>
  </si>
  <si>
    <t>Length</t>
  </si>
  <si>
    <t>WT./C</t>
  </si>
  <si>
    <t>Barcode</t>
  </si>
  <si>
    <t>*N/WT</t>
  </si>
  <si>
    <t>Qty</t>
  </si>
  <si>
    <t>ABWS25C225</t>
  </si>
  <si>
    <t>1/4</t>
  </si>
  <si>
    <t>72989607652</t>
  </si>
  <si>
    <t>50</t>
  </si>
  <si>
    <t>ABWS25C325</t>
  </si>
  <si>
    <t>72989607653</t>
  </si>
  <si>
    <t>ABWS37C225</t>
  </si>
  <si>
    <t>3/8</t>
  </si>
  <si>
    <t>72989607654</t>
  </si>
  <si>
    <t>25</t>
  </si>
  <si>
    <t>ABWS37C275</t>
  </si>
  <si>
    <t>72989607655</t>
  </si>
  <si>
    <t>ABWS37C300</t>
  </si>
  <si>
    <t>72989607656</t>
  </si>
  <si>
    <t>ABWS37C375</t>
  </si>
  <si>
    <t>72989607657</t>
  </si>
  <si>
    <t>ABWS37C500</t>
  </si>
  <si>
    <t>72989607658</t>
  </si>
  <si>
    <t>ABWS50C275</t>
  </si>
  <si>
    <t>1/2</t>
  </si>
  <si>
    <t>72989607659</t>
  </si>
  <si>
    <t>15</t>
  </si>
  <si>
    <t>ABWS50C375</t>
  </si>
  <si>
    <t>72989607660</t>
  </si>
  <si>
    <t>ABWS50C425</t>
  </si>
  <si>
    <t>72989607662</t>
  </si>
  <si>
    <t>ABWS50C550</t>
  </si>
  <si>
    <t>72989607661</t>
  </si>
  <si>
    <t>ABWS62C350</t>
  </si>
  <si>
    <t>5/8</t>
  </si>
  <si>
    <t>72989607670</t>
  </si>
  <si>
    <t>10</t>
  </si>
  <si>
    <t>ABWS62C450</t>
  </si>
  <si>
    <t>72989607671</t>
  </si>
  <si>
    <t>ABWS62C600</t>
  </si>
  <si>
    <t>72989607672</t>
  </si>
  <si>
    <t>ABWS75C550</t>
  </si>
  <si>
    <t>3/4</t>
  </si>
  <si>
    <t>72989607673</t>
  </si>
  <si>
    <t>5</t>
  </si>
  <si>
    <t>ABWS75C625</t>
  </si>
  <si>
    <t>72989607674</t>
  </si>
  <si>
    <t>ABWS75C850</t>
  </si>
  <si>
    <t>72989607675</t>
  </si>
  <si>
    <r>
      <t>Steel - Wedge Anchor</t>
    </r>
    <r>
      <rPr>
        <sz val="12"/>
        <rFont val="Arial"/>
        <family val="2"/>
      </rPr>
      <t xml:space="preserve">
Packaged - PCS Pack</t>
    </r>
  </si>
  <si>
    <t>ABWZ25C325</t>
  </si>
  <si>
    <t>3 1/4</t>
  </si>
  <si>
    <t>72989607629</t>
  </si>
  <si>
    <t>ABWZ37C275</t>
  </si>
  <si>
    <t>2 3/4</t>
  </si>
  <si>
    <t>72989607632</t>
  </si>
  <si>
    <t>ABWZ37C300</t>
  </si>
  <si>
    <t>3</t>
  </si>
  <si>
    <t>72989607631</t>
  </si>
  <si>
    <t>ABWZ37C375</t>
  </si>
  <si>
    <t>3 3/4</t>
  </si>
  <si>
    <t>72989607633</t>
  </si>
  <si>
    <t>ABWZ37C500</t>
  </si>
  <si>
    <t>72989607650</t>
  </si>
  <si>
    <t>ABWZ37C650</t>
  </si>
  <si>
    <t>6 1/2</t>
  </si>
  <si>
    <t>72989607643</t>
  </si>
  <si>
    <t>ABWZ50C275</t>
  </si>
  <si>
    <t>72989607635</t>
  </si>
  <si>
    <t>20</t>
  </si>
  <si>
    <t>ABWZ50C375</t>
  </si>
  <si>
    <t>72989607636</t>
  </si>
  <si>
    <t>ABWZ50C425</t>
  </si>
  <si>
    <t>4 1/4</t>
  </si>
  <si>
    <t>72989607665</t>
  </si>
  <si>
    <t>ABWZ50C550</t>
  </si>
  <si>
    <t>5 1/2</t>
  </si>
  <si>
    <t>72989607637</t>
  </si>
  <si>
    <t>ABWZ50C700</t>
  </si>
  <si>
    <t>7</t>
  </si>
  <si>
    <t>72989607645</t>
  </si>
  <si>
    <t>ABWZ50C850</t>
  </si>
  <si>
    <t>ABWZ62C350</t>
  </si>
  <si>
    <t>ABWZ62C500</t>
  </si>
  <si>
    <t>ABWZ62C600</t>
  </si>
  <si>
    <t>6</t>
  </si>
  <si>
    <t>72989607638</t>
  </si>
  <si>
    <t>ABWZ62C700</t>
  </si>
  <si>
    <t>72989607666</t>
  </si>
  <si>
    <t>ABWZ62C850</t>
  </si>
  <si>
    <t>8 1/2</t>
  </si>
  <si>
    <t>72989607639</t>
  </si>
  <si>
    <t>ABWZ62CN1000</t>
  </si>
  <si>
    <t>72989607640</t>
  </si>
  <si>
    <t>ABWZ62CN1200</t>
  </si>
  <si>
    <t>12</t>
  </si>
  <si>
    <t>72989607649</t>
  </si>
  <si>
    <t>ABWZ75C425</t>
  </si>
  <si>
    <t>72989607651</t>
  </si>
  <si>
    <t>ABWZ75C625</t>
  </si>
  <si>
    <t>6 1/4</t>
  </si>
  <si>
    <t>72989607663</t>
  </si>
  <si>
    <t>ABWZ75C700</t>
  </si>
  <si>
    <t>72989607641</t>
  </si>
  <si>
    <t>ABWZ75C850</t>
  </si>
  <si>
    <t>72989607648</t>
  </si>
  <si>
    <t>ABWZ75CN1000</t>
  </si>
  <si>
    <t>72989607642</t>
  </si>
  <si>
    <t>ABWZ87C600</t>
  </si>
  <si>
    <t>7/8</t>
  </si>
  <si>
    <r>
      <t>Concrete Screw Anchor</t>
    </r>
    <r>
      <rPr>
        <sz val="12"/>
        <rFont val="Arial"/>
        <family val="2"/>
      </rPr>
      <t xml:space="preserve">
Tapking HD Zinc</t>
    </r>
  </si>
  <si>
    <t>Box Package</t>
  </si>
  <si>
    <t>Bardcode</t>
  </si>
  <si>
    <t>N/WT</t>
  </si>
  <si>
    <t>ASCZ37N300</t>
  </si>
  <si>
    <t>12.00</t>
  </si>
  <si>
    <t>ASCZ37N400</t>
  </si>
  <si>
    <t>38</t>
  </si>
  <si>
    <t>4</t>
  </si>
  <si>
    <t>15.20</t>
  </si>
  <si>
    <t>ASCZ50N400</t>
  </si>
  <si>
    <t>72989623945</t>
  </si>
  <si>
    <t>ASCZ50N500</t>
  </si>
  <si>
    <t>72989623946</t>
  </si>
  <si>
    <t>ASCZ50N600</t>
  </si>
  <si>
    <t>72989623947</t>
  </si>
  <si>
    <t>ASCZ50N800</t>
  </si>
  <si>
    <t>72989623949</t>
  </si>
  <si>
    <t>ASCZ62N400</t>
  </si>
  <si>
    <t>72989623950</t>
  </si>
  <si>
    <t>ASCZ62N500</t>
  </si>
  <si>
    <t>72989623951</t>
  </si>
  <si>
    <t>ASCZ62N600</t>
  </si>
  <si>
    <t>72989623952</t>
  </si>
  <si>
    <t>ASCZ62N800</t>
  </si>
  <si>
    <t>72989623956</t>
  </si>
  <si>
    <t>ASCZ75N500</t>
  </si>
  <si>
    <t>ASCZ75N600</t>
  </si>
  <si>
    <t>72989623958</t>
  </si>
  <si>
    <t>ASCZ75N850</t>
  </si>
  <si>
    <t>72989623962</t>
  </si>
  <si>
    <r>
      <t>Concrete Screw Anchor</t>
    </r>
    <r>
      <rPr>
        <sz val="12"/>
        <rFont val="Arial"/>
        <family val="2"/>
      </rPr>
      <t xml:space="preserve">
Tapking HD - 316 STAINLESS</t>
    </r>
  </si>
  <si>
    <t>ASC316SS37N300</t>
  </si>
  <si>
    <t>5.17</t>
  </si>
  <si>
    <t>ASC316SS37N400</t>
  </si>
  <si>
    <t>5.12</t>
  </si>
  <si>
    <t>ASC316SS50N400</t>
  </si>
  <si>
    <t>72989623972</t>
  </si>
  <si>
    <t>5.18</t>
  </si>
  <si>
    <t>ASC316SS50N500</t>
  </si>
  <si>
    <t>72989623973</t>
  </si>
  <si>
    <t>5.15</t>
  </si>
  <si>
    <r>
      <t>"L" Anchor</t>
    </r>
    <r>
      <rPr>
        <sz val="12"/>
        <rFont val="Arial"/>
        <family val="2"/>
      </rPr>
      <t xml:space="preserve">
Standard (A307) Steel (Plain) - With Nut &amp; Washer</t>
    </r>
  </si>
  <si>
    <t>BULK</t>
  </si>
  <si>
    <t>ABLB37C600</t>
  </si>
  <si>
    <t>72989607700</t>
  </si>
  <si>
    <t>ABLB37C800</t>
  </si>
  <si>
    <t>8</t>
  </si>
  <si>
    <t>72989607701</t>
  </si>
  <si>
    <t>ABLB37CN1000</t>
  </si>
  <si>
    <t>72989607702</t>
  </si>
  <si>
    <t>ABLB37CN1200</t>
  </si>
  <si>
    <t>72989607703</t>
  </si>
  <si>
    <t>ABLB50C600</t>
  </si>
  <si>
    <t>72989607704</t>
  </si>
  <si>
    <t>ABLB50C800</t>
  </si>
  <si>
    <t>72989607705</t>
  </si>
  <si>
    <t>ABLB50CN1000</t>
  </si>
  <si>
    <t>72989607706</t>
  </si>
  <si>
    <t>ABLB50CN1200</t>
  </si>
  <si>
    <t>72989607707</t>
  </si>
  <si>
    <t>ABLB62CN1000</t>
  </si>
  <si>
    <t>72989607709</t>
  </si>
  <si>
    <t>ABLB62CN1200</t>
  </si>
  <si>
    <t>72989607710</t>
  </si>
  <si>
    <t>ABLB62CN1800</t>
  </si>
  <si>
    <t>18</t>
  </si>
  <si>
    <t>72989607713</t>
  </si>
  <si>
    <t>ABLB62CN2400</t>
  </si>
  <si>
    <t>24</t>
  </si>
  <si>
    <t>72989607714</t>
  </si>
  <si>
    <t>ABLB75CN1200</t>
  </si>
  <si>
    <t>72989607711</t>
  </si>
  <si>
    <t>ABLB75CN1500</t>
  </si>
  <si>
    <t>72989607712</t>
  </si>
  <si>
    <t>ABLB75CN1800</t>
  </si>
  <si>
    <t>72989607715</t>
  </si>
  <si>
    <t>ABLB75CN2400</t>
  </si>
  <si>
    <t>72989607716</t>
  </si>
  <si>
    <t>**ABLB75CN3600</t>
  </si>
  <si>
    <t>36</t>
  </si>
  <si>
    <t>1</t>
  </si>
  <si>
    <t>**ABLBN100CN1200</t>
  </si>
  <si>
    <t>**ABLBN100CN1800</t>
  </si>
  <si>
    <t>**ABLBN100CN2400</t>
  </si>
  <si>
    <t>**ABLBN125CN1800</t>
  </si>
  <si>
    <t>1 1/4</t>
  </si>
  <si>
    <t>**ABLBN125CN2400</t>
  </si>
  <si>
    <t>** These L anchors are sold individually or in a Bulk Cartons.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</si>
</sst>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2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6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1" fillId="0" borderId="0" xfId="0" applyFont="1"/>
    <xf numFmtId="0" fontId="5" fillId="0" borderId="12" xfId="0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9" fontId="1" fillId="0" borderId="12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12" fontId="1" fillId="0" borderId="3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center" vertical="center"/>
    </xf>
    <xf numFmtId="12" fontId="1" fillId="0" borderId="6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2" fontId="1" fillId="0" borderId="6" xfId="0" applyNumberFormat="1" applyFont="1" applyBorder="1" applyAlignment="1">
      <alignment vertical="center"/>
    </xf>
    <xf numFmtId="49" fontId="1" fillId="0" borderId="14" xfId="0" applyNumberFormat="1" applyFont="1" applyBorder="1" applyAlignment="1">
      <alignment horizontal="left" vertical="center"/>
    </xf>
    <xf numFmtId="49" fontId="1" fillId="0" borderId="9" xfId="0" applyNumberFormat="1" applyFont="1" applyBorder="1" applyAlignment="1">
      <alignment horizontal="center" vertical="center"/>
    </xf>
    <xf numFmtId="12" fontId="1" fillId="0" borderId="9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/>
    <xf numFmtId="12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9" fontId="5" fillId="0" borderId="13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2" fontId="5" fillId="0" borderId="4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2" fontId="1" fillId="0" borderId="0" xfId="0" applyNumberFormat="1" applyFont="1"/>
    <xf numFmtId="0" fontId="1" fillId="0" borderId="0" xfId="0" applyFont="1" applyAlignment="1">
      <alignment horizontal="center"/>
    </xf>
    <xf numFmtId="12" fontId="1" fillId="0" borderId="0" xfId="0" applyNumberFormat="1" applyFont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left" vertical="center"/>
    </xf>
    <xf numFmtId="49" fontId="8" fillId="0" borderId="12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left" vertical="center"/>
    </xf>
    <xf numFmtId="49" fontId="8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2" fontId="8" fillId="0" borderId="13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/>
    </xf>
    <xf numFmtId="49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49" fontId="1" fillId="0" borderId="14" xfId="0" applyNumberFormat="1" applyFont="1" applyBorder="1" applyAlignment="1">
      <alignment horizontal="center"/>
    </xf>
    <xf numFmtId="12" fontId="1" fillId="0" borderId="14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left"/>
    </xf>
    <xf numFmtId="1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2" fillId="5" borderId="4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6" fillId="5" borderId="15" xfId="0" applyNumberFormat="1" applyFont="1" applyFill="1" applyBorder="1" applyAlignment="1">
      <alignment horizontal="center" vertical="center"/>
    </xf>
    <xf numFmtId="49" fontId="3" fillId="5" borderId="10" xfId="0" applyNumberFormat="1" applyFont="1" applyFill="1" applyBorder="1" applyAlignment="1">
      <alignment horizontal="center" vertical="center"/>
    </xf>
    <xf numFmtId="49" fontId="3" fillId="5" borderId="11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49" fontId="6" fillId="4" borderId="15" xfId="0" applyNumberFormat="1" applyFont="1" applyFill="1" applyBorder="1" applyAlignment="1">
      <alignment horizontal="center" vertical="center"/>
    </xf>
    <xf numFmtId="49" fontId="3" fillId="4" borderId="10" xfId="0" applyNumberFormat="1" applyFont="1" applyFill="1" applyBorder="1" applyAlignment="1">
      <alignment horizontal="center" vertical="center"/>
    </xf>
    <xf numFmtId="49" fontId="3" fillId="4" borderId="11" xfId="0" applyNumberFormat="1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933450</xdr:colOff>
      <xdr:row>0</xdr:row>
      <xdr:rowOff>38100</xdr:rowOff>
    </xdr:from>
    <xdr:to>
      <xdr:col>3</xdr:col>
      <xdr:colOff>28575</xdr:colOff>
      <xdr:row>3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0D5CB5-1EB2-4989-B19F-D974A5717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38100"/>
          <a:ext cx="14954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971550</xdr:colOff>
      <xdr:row>102</xdr:row>
      <xdr:rowOff>47625</xdr:rowOff>
    </xdr:from>
    <xdr:to>
      <xdr:col>2</xdr:col>
      <xdr:colOff>485775</xdr:colOff>
      <xdr:row>105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FE05EA-9E5A-4FE8-BEBE-45D6B3CFF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17592675"/>
          <a:ext cx="1333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981075</xdr:colOff>
      <xdr:row>26</xdr:row>
      <xdr:rowOff>47625</xdr:rowOff>
    </xdr:from>
    <xdr:to>
      <xdr:col>3</xdr:col>
      <xdr:colOff>76200</xdr:colOff>
      <xdr:row>29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3655893-E8F1-42BC-884B-453E4BC28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4257675"/>
          <a:ext cx="14954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67</xdr:row>
      <xdr:rowOff>180975</xdr:rowOff>
    </xdr:from>
    <xdr:to>
      <xdr:col>3</xdr:col>
      <xdr:colOff>514350</xdr:colOff>
      <xdr:row>70</xdr:row>
      <xdr:rowOff>28575</xdr:rowOff>
    </xdr:to>
    <xdr:grpSp>
      <xdr:nvGrpSpPr>
        <xdr:cNvPr id="5" name="Group 7">
          <a:extLst>
            <a:ext uri="{FF2B5EF4-FFF2-40B4-BE49-F238E27FC236}">
              <a16:creationId xmlns:a16="http://schemas.microsoft.com/office/drawing/2014/main" id="{E5733044-9F1E-48D3-BE7C-8A201BF5BFD5}"/>
            </a:ext>
          </a:extLst>
        </xdr:cNvPr>
        <xdr:cNvGrpSpPr>
          <a:grpSpLocks/>
        </xdr:cNvGrpSpPr>
      </xdr:nvGrpSpPr>
      <xdr:grpSpPr bwMode="auto">
        <a:xfrm>
          <a:off x="28575" y="11420475"/>
          <a:ext cx="2886075" cy="590550"/>
          <a:chOff x="8325320" y="1895475"/>
          <a:chExt cx="5809780" cy="1048084"/>
        </a:xfrm>
      </xdr:grpSpPr>
      <xdr:pic>
        <xdr:nvPicPr>
          <xdr:cNvPr id="6" name="Picture 2" descr="Concrete Screw Anchors CSA">
            <a:extLst>
              <a:ext uri="{FF2B5EF4-FFF2-40B4-BE49-F238E27FC236}">
                <a16:creationId xmlns:a16="http://schemas.microsoft.com/office/drawing/2014/main" id="{29859B95-E677-DFE4-4366-512D577D92D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529" t="33005" r="12309" b="39902"/>
          <a:stretch>
            <a:fillRect/>
          </a:stretch>
        </xdr:blipFill>
        <xdr:spPr bwMode="auto">
          <a:xfrm>
            <a:off x="8325320" y="1895475"/>
            <a:ext cx="5809780" cy="1047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" name="Rectangle 3">
            <a:extLst>
              <a:ext uri="{FF2B5EF4-FFF2-40B4-BE49-F238E27FC236}">
                <a16:creationId xmlns:a16="http://schemas.microsoft.com/office/drawing/2014/main" id="{911EF2E8-733A-B0FA-88C7-D0E5D4D34C0E}"/>
              </a:ext>
            </a:extLst>
          </xdr:cNvPr>
          <xdr:cNvSpPr>
            <a:spLocks noChangeArrowheads="1"/>
          </xdr:cNvSpPr>
        </xdr:nvSpPr>
        <xdr:spPr bwMode="auto">
          <a:xfrm>
            <a:off x="10741268" y="2723799"/>
            <a:ext cx="383484" cy="219760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 algn="ctr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" name="Rectangle 5">
            <a:extLst>
              <a:ext uri="{FF2B5EF4-FFF2-40B4-BE49-F238E27FC236}">
                <a16:creationId xmlns:a16="http://schemas.microsoft.com/office/drawing/2014/main" id="{B8688DB0-FE11-F8E5-C898-8FCD2DE181A7}"/>
              </a:ext>
            </a:extLst>
          </xdr:cNvPr>
          <xdr:cNvSpPr>
            <a:spLocks noChangeArrowheads="1"/>
          </xdr:cNvSpPr>
        </xdr:nvSpPr>
        <xdr:spPr bwMode="auto">
          <a:xfrm>
            <a:off x="13483177" y="2656181"/>
            <a:ext cx="651923" cy="287378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 algn="ctr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" name="Rectangle 6">
            <a:extLst>
              <a:ext uri="{FF2B5EF4-FFF2-40B4-BE49-F238E27FC236}">
                <a16:creationId xmlns:a16="http://schemas.microsoft.com/office/drawing/2014/main" id="{47C2D325-3EBE-7C70-3BCE-C62B7050E923}"/>
              </a:ext>
            </a:extLst>
          </xdr:cNvPr>
          <xdr:cNvSpPr>
            <a:spLocks noChangeArrowheads="1"/>
          </xdr:cNvSpPr>
        </xdr:nvSpPr>
        <xdr:spPr bwMode="auto">
          <a:xfrm>
            <a:off x="13732442" y="2030712"/>
            <a:ext cx="402658" cy="219760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 algn="ctr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180975</xdr:colOff>
      <xdr:row>90</xdr:row>
      <xdr:rowOff>0</xdr:rowOff>
    </xdr:from>
    <xdr:to>
      <xdr:col>3</xdr:col>
      <xdr:colOff>409575</xdr:colOff>
      <xdr:row>92</xdr:row>
      <xdr:rowOff>123825</xdr:rowOff>
    </xdr:to>
    <xdr:grpSp>
      <xdr:nvGrpSpPr>
        <xdr:cNvPr id="10" name="Group 7">
          <a:extLst>
            <a:ext uri="{FF2B5EF4-FFF2-40B4-BE49-F238E27FC236}">
              <a16:creationId xmlns:a16="http://schemas.microsoft.com/office/drawing/2014/main" id="{A9531B07-7117-43CC-88D1-95AF52DFD950}"/>
            </a:ext>
          </a:extLst>
        </xdr:cNvPr>
        <xdr:cNvGrpSpPr>
          <a:grpSpLocks/>
        </xdr:cNvGrpSpPr>
      </xdr:nvGrpSpPr>
      <xdr:grpSpPr bwMode="auto">
        <a:xfrm>
          <a:off x="180975" y="15487650"/>
          <a:ext cx="2628900" cy="466725"/>
          <a:chOff x="8325320" y="1895475"/>
          <a:chExt cx="5809780" cy="1048084"/>
        </a:xfrm>
      </xdr:grpSpPr>
      <xdr:pic>
        <xdr:nvPicPr>
          <xdr:cNvPr id="11" name="Picture 10" descr="Concrete Screw Anchors CSA">
            <a:extLst>
              <a:ext uri="{FF2B5EF4-FFF2-40B4-BE49-F238E27FC236}">
                <a16:creationId xmlns:a16="http://schemas.microsoft.com/office/drawing/2014/main" id="{875C65FE-83DE-8AD6-FAE4-27579BBA112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529" t="33005" r="12309" b="39902"/>
          <a:stretch>
            <a:fillRect/>
          </a:stretch>
        </xdr:blipFill>
        <xdr:spPr bwMode="auto">
          <a:xfrm>
            <a:off x="8325320" y="1895475"/>
            <a:ext cx="5809780" cy="1047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A3D40E12-A98D-0BA1-B681-C1EED61EAB4A}"/>
              </a:ext>
            </a:extLst>
          </xdr:cNvPr>
          <xdr:cNvSpPr>
            <a:spLocks noChangeArrowheads="1"/>
          </xdr:cNvSpPr>
        </xdr:nvSpPr>
        <xdr:spPr bwMode="auto">
          <a:xfrm>
            <a:off x="10741268" y="2723799"/>
            <a:ext cx="383484" cy="219760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 algn="ctr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" name="Rectangle 5">
            <a:extLst>
              <a:ext uri="{FF2B5EF4-FFF2-40B4-BE49-F238E27FC236}">
                <a16:creationId xmlns:a16="http://schemas.microsoft.com/office/drawing/2014/main" id="{D37C446E-E183-6AB5-9282-ABD9575CD4F7}"/>
              </a:ext>
            </a:extLst>
          </xdr:cNvPr>
          <xdr:cNvSpPr>
            <a:spLocks noChangeArrowheads="1"/>
          </xdr:cNvSpPr>
        </xdr:nvSpPr>
        <xdr:spPr bwMode="auto">
          <a:xfrm>
            <a:off x="13483177" y="2656181"/>
            <a:ext cx="651923" cy="287378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 algn="ctr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" name="Rectangle 6">
            <a:extLst>
              <a:ext uri="{FF2B5EF4-FFF2-40B4-BE49-F238E27FC236}">
                <a16:creationId xmlns:a16="http://schemas.microsoft.com/office/drawing/2014/main" id="{01808729-7F22-FCC4-F470-D942863AE112}"/>
              </a:ext>
            </a:extLst>
          </xdr:cNvPr>
          <xdr:cNvSpPr>
            <a:spLocks noChangeArrowheads="1"/>
          </xdr:cNvSpPr>
        </xdr:nvSpPr>
        <xdr:spPr bwMode="auto">
          <a:xfrm>
            <a:off x="13732442" y="2030712"/>
            <a:ext cx="402658" cy="219760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 algn="ctr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oneCellAnchor>
    <xdr:from>
      <xdr:col>0</xdr:col>
      <xdr:colOff>981075</xdr:colOff>
      <xdr:row>53</xdr:row>
      <xdr:rowOff>47625</xdr:rowOff>
    </xdr:from>
    <xdr:ext cx="1495425" cy="523875"/>
    <xdr:pic>
      <xdr:nvPicPr>
        <xdr:cNvPr id="15" name="Picture 3">
          <a:extLst>
            <a:ext uri="{FF2B5EF4-FFF2-40B4-BE49-F238E27FC236}">
              <a16:creationId xmlns:a16="http://schemas.microsoft.com/office/drawing/2014/main" id="{1B1E16DC-9185-4FD9-8DC8-2670A9EB4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8886825"/>
          <a:ext cx="14954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79E70-C6F7-4410-9CB7-AFE5442C755F}">
  <dimension ref="A1:J136"/>
  <sheetViews>
    <sheetView showZeros="0" tabSelected="1" zoomScaleNormal="100" workbookViewId="0">
      <selection activeCell="M24" sqref="M24"/>
    </sheetView>
  </sheetViews>
  <sheetFormatPr defaultRowHeight="12.75" customHeight="1" x14ac:dyDescent="0.2"/>
  <cols>
    <col min="1" max="1" width="18.5703125" style="63" customWidth="1"/>
    <col min="2" max="4" width="8.7109375" style="39" customWidth="1"/>
    <col min="5" max="5" width="15.7109375" style="39" customWidth="1"/>
    <col min="6" max="7" width="6.7109375" style="39" customWidth="1"/>
    <col min="8" max="8" width="15.7109375" style="39" customWidth="1"/>
    <col min="9" max="9" width="6.7109375" style="65" customWidth="1"/>
    <col min="10" max="10" width="6.7109375" style="39" customWidth="1"/>
    <col min="11" max="16384" width="9.140625" style="2"/>
  </cols>
  <sheetData>
    <row r="1" spans="1:10" ht="12.75" customHeight="1" x14ac:dyDescent="0.2">
      <c r="A1" s="93"/>
      <c r="B1" s="94"/>
      <c r="C1" s="94"/>
      <c r="D1" s="95"/>
      <c r="E1" s="126" t="s">
        <v>0</v>
      </c>
      <c r="F1" s="127"/>
      <c r="G1" s="127"/>
      <c r="H1" s="127"/>
      <c r="I1" s="127"/>
      <c r="J1" s="127"/>
    </row>
    <row r="2" spans="1:10" ht="12.75" customHeight="1" x14ac:dyDescent="0.2">
      <c r="A2" s="96"/>
      <c r="B2" s="97"/>
      <c r="C2" s="97"/>
      <c r="D2" s="98"/>
      <c r="E2" s="127"/>
      <c r="F2" s="127"/>
      <c r="G2" s="127"/>
      <c r="H2" s="127"/>
      <c r="I2" s="127"/>
      <c r="J2" s="127"/>
    </row>
    <row r="3" spans="1:10" ht="12.75" customHeight="1" x14ac:dyDescent="0.2">
      <c r="A3" s="96"/>
      <c r="B3" s="97"/>
      <c r="C3" s="97"/>
      <c r="D3" s="98"/>
      <c r="E3" s="127"/>
      <c r="F3" s="127"/>
      <c r="G3" s="127"/>
      <c r="H3" s="127"/>
      <c r="I3" s="127"/>
      <c r="J3" s="127"/>
    </row>
    <row r="4" spans="1:10" ht="12.75" customHeight="1" x14ac:dyDescent="0.2">
      <c r="A4" s="99"/>
      <c r="B4" s="100"/>
      <c r="C4" s="100"/>
      <c r="D4" s="101"/>
      <c r="E4" s="127"/>
      <c r="F4" s="127"/>
      <c r="G4" s="127"/>
      <c r="H4" s="127"/>
      <c r="I4" s="127"/>
      <c r="J4" s="127"/>
    </row>
    <row r="5" spans="1:10" ht="12.75" customHeight="1" x14ac:dyDescent="0.2">
      <c r="A5" s="128" t="s">
        <v>1</v>
      </c>
      <c r="B5" s="128"/>
      <c r="C5" s="128"/>
      <c r="D5" s="128"/>
      <c r="E5" s="128" t="s">
        <v>2</v>
      </c>
      <c r="F5" s="128"/>
      <c r="G5" s="128"/>
      <c r="H5" s="124"/>
      <c r="I5" s="124"/>
      <c r="J5" s="125"/>
    </row>
    <row r="6" spans="1:10" ht="12.75" customHeight="1" x14ac:dyDescent="0.2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/>
      <c r="I6" s="4"/>
      <c r="J6" s="5"/>
    </row>
    <row r="7" spans="1:10" ht="12.75" customHeight="1" x14ac:dyDescent="0.2">
      <c r="A7" s="6" t="s">
        <v>10</v>
      </c>
      <c r="B7" s="7" t="s">
        <v>11</v>
      </c>
      <c r="C7" s="8">
        <v>2.25</v>
      </c>
      <c r="D7" s="9">
        <v>3.7</v>
      </c>
      <c r="E7" s="7" t="s">
        <v>12</v>
      </c>
      <c r="F7" s="9">
        <f t="shared" ref="F7:F16" si="0">G7*D7/100</f>
        <v>1.85</v>
      </c>
      <c r="G7" s="7" t="s">
        <v>13</v>
      </c>
      <c r="H7" s="7"/>
      <c r="I7" s="9"/>
      <c r="J7" s="9"/>
    </row>
    <row r="8" spans="1:10" ht="12.75" customHeight="1" x14ac:dyDescent="0.2">
      <c r="A8" s="10" t="s">
        <v>14</v>
      </c>
      <c r="B8" s="11" t="s">
        <v>11</v>
      </c>
      <c r="C8" s="12">
        <v>3.25</v>
      </c>
      <c r="D8" s="13">
        <v>4.8</v>
      </c>
      <c r="E8" s="11" t="s">
        <v>15</v>
      </c>
      <c r="F8" s="13">
        <f t="shared" si="0"/>
        <v>2.4</v>
      </c>
      <c r="G8" s="11" t="s">
        <v>13</v>
      </c>
      <c r="H8" s="11"/>
      <c r="I8" s="13"/>
      <c r="J8" s="13"/>
    </row>
    <row r="9" spans="1:10" ht="12.75" customHeight="1" x14ac:dyDescent="0.2">
      <c r="A9" s="10" t="s">
        <v>16</v>
      </c>
      <c r="B9" s="11" t="s">
        <v>17</v>
      </c>
      <c r="C9" s="12">
        <v>2.25</v>
      </c>
      <c r="D9" s="13">
        <v>8.1999999999999993</v>
      </c>
      <c r="E9" s="11" t="s">
        <v>18</v>
      </c>
      <c r="F9" s="13">
        <f t="shared" si="0"/>
        <v>2.0499999999999998</v>
      </c>
      <c r="G9" s="11" t="s">
        <v>19</v>
      </c>
      <c r="H9" s="11"/>
      <c r="I9" s="13"/>
      <c r="J9" s="13"/>
    </row>
    <row r="10" spans="1:10" ht="12.75" customHeight="1" x14ac:dyDescent="0.2">
      <c r="A10" s="10" t="s">
        <v>20</v>
      </c>
      <c r="B10" s="11" t="s">
        <v>17</v>
      </c>
      <c r="C10" s="12">
        <v>2.75</v>
      </c>
      <c r="D10" s="13">
        <v>9.6</v>
      </c>
      <c r="E10" s="11" t="s">
        <v>21</v>
      </c>
      <c r="F10" s="13">
        <f t="shared" si="0"/>
        <v>2.4</v>
      </c>
      <c r="G10" s="11" t="s">
        <v>19</v>
      </c>
      <c r="H10" s="11"/>
      <c r="I10" s="13"/>
      <c r="J10" s="13"/>
    </row>
    <row r="11" spans="1:10" ht="12.75" customHeight="1" x14ac:dyDescent="0.2">
      <c r="A11" s="10" t="s">
        <v>22</v>
      </c>
      <c r="B11" s="11" t="s">
        <v>17</v>
      </c>
      <c r="C11" s="14">
        <v>3</v>
      </c>
      <c r="D11" s="13">
        <v>10.199999999999999</v>
      </c>
      <c r="E11" s="11" t="s">
        <v>23</v>
      </c>
      <c r="F11" s="13">
        <f t="shared" si="0"/>
        <v>2.5499999999999998</v>
      </c>
      <c r="G11" s="11" t="s">
        <v>19</v>
      </c>
      <c r="H11" s="11"/>
      <c r="I11" s="13"/>
      <c r="J11" s="13"/>
    </row>
    <row r="12" spans="1:10" ht="12.75" customHeight="1" x14ac:dyDescent="0.2">
      <c r="A12" s="10" t="s">
        <v>24</v>
      </c>
      <c r="B12" s="11" t="s">
        <v>17</v>
      </c>
      <c r="C12" s="12">
        <v>3.75</v>
      </c>
      <c r="D12" s="13">
        <v>12</v>
      </c>
      <c r="E12" s="11" t="s">
        <v>25</v>
      </c>
      <c r="F12" s="13">
        <f t="shared" si="0"/>
        <v>3</v>
      </c>
      <c r="G12" s="11" t="s">
        <v>19</v>
      </c>
      <c r="H12" s="11"/>
      <c r="I12" s="13"/>
      <c r="J12" s="13"/>
    </row>
    <row r="13" spans="1:10" ht="12.75" customHeight="1" x14ac:dyDescent="0.2">
      <c r="A13" s="10" t="s">
        <v>26</v>
      </c>
      <c r="B13" s="11" t="s">
        <v>17</v>
      </c>
      <c r="C13" s="14">
        <v>5</v>
      </c>
      <c r="D13" s="13">
        <v>15</v>
      </c>
      <c r="E13" s="11" t="s">
        <v>27</v>
      </c>
      <c r="F13" s="13">
        <f t="shared" si="0"/>
        <v>3.75</v>
      </c>
      <c r="G13" s="11" t="s">
        <v>19</v>
      </c>
      <c r="H13" s="11"/>
      <c r="I13" s="13"/>
      <c r="J13" s="13"/>
    </row>
    <row r="14" spans="1:10" ht="12.75" customHeight="1" x14ac:dyDescent="0.2">
      <c r="A14" s="10" t="s">
        <v>28</v>
      </c>
      <c r="B14" s="11" t="s">
        <v>29</v>
      </c>
      <c r="C14" s="12">
        <v>2.75</v>
      </c>
      <c r="D14" s="13">
        <v>18.8</v>
      </c>
      <c r="E14" s="11" t="s">
        <v>30</v>
      </c>
      <c r="F14" s="13">
        <f t="shared" si="0"/>
        <v>2.82</v>
      </c>
      <c r="G14" s="11" t="s">
        <v>31</v>
      </c>
      <c r="H14" s="11"/>
      <c r="I14" s="13"/>
      <c r="J14" s="13"/>
    </row>
    <row r="15" spans="1:10" ht="12.75" customHeight="1" x14ac:dyDescent="0.2">
      <c r="A15" s="10" t="s">
        <v>32</v>
      </c>
      <c r="B15" s="11" t="s">
        <v>29</v>
      </c>
      <c r="C15" s="12">
        <v>3.75</v>
      </c>
      <c r="D15" s="13">
        <v>23.2</v>
      </c>
      <c r="E15" s="11" t="s">
        <v>33</v>
      </c>
      <c r="F15" s="13">
        <f t="shared" si="0"/>
        <v>3.48</v>
      </c>
      <c r="G15" s="11" t="s">
        <v>31</v>
      </c>
      <c r="H15" s="11"/>
      <c r="I15" s="13"/>
      <c r="J15" s="13"/>
    </row>
    <row r="16" spans="1:10" ht="12.75" customHeight="1" x14ac:dyDescent="0.2">
      <c r="A16" s="10" t="s">
        <v>34</v>
      </c>
      <c r="B16" s="11" t="s">
        <v>29</v>
      </c>
      <c r="C16" s="12">
        <v>4.25</v>
      </c>
      <c r="D16" s="13">
        <v>28.48</v>
      </c>
      <c r="E16" s="11" t="s">
        <v>35</v>
      </c>
      <c r="F16" s="13">
        <f t="shared" si="0"/>
        <v>4.2720000000000002</v>
      </c>
      <c r="G16" s="11" t="s">
        <v>31</v>
      </c>
      <c r="H16" s="11"/>
      <c r="I16" s="13"/>
      <c r="J16" s="13"/>
    </row>
    <row r="17" spans="1:10" ht="12.75" customHeight="1" x14ac:dyDescent="0.2">
      <c r="A17" s="10" t="s">
        <v>36</v>
      </c>
      <c r="B17" s="11" t="s">
        <v>29</v>
      </c>
      <c r="C17" s="12">
        <v>5.5</v>
      </c>
      <c r="D17" s="13">
        <v>30.8</v>
      </c>
      <c r="E17" s="11" t="s">
        <v>37</v>
      </c>
      <c r="F17" s="13">
        <f>G17*D17/100</f>
        <v>4.62</v>
      </c>
      <c r="G17" s="11" t="s">
        <v>31</v>
      </c>
      <c r="H17" s="11"/>
      <c r="I17" s="13"/>
      <c r="J17" s="13"/>
    </row>
    <row r="18" spans="1:10" ht="12.75" customHeight="1" x14ac:dyDescent="0.2">
      <c r="A18" s="10" t="s">
        <v>38</v>
      </c>
      <c r="B18" s="11" t="s">
        <v>39</v>
      </c>
      <c r="C18" s="12">
        <v>3.5</v>
      </c>
      <c r="D18" s="13">
        <v>35.270000000000003</v>
      </c>
      <c r="E18" s="11" t="s">
        <v>40</v>
      </c>
      <c r="F18" s="13">
        <f t="shared" ref="F18:F23" si="1">G18*D18/100</f>
        <v>3.5270000000000006</v>
      </c>
      <c r="G18" s="11" t="s">
        <v>41</v>
      </c>
      <c r="H18" s="11"/>
      <c r="I18" s="13"/>
      <c r="J18" s="13"/>
    </row>
    <row r="19" spans="1:10" ht="12.75" customHeight="1" x14ac:dyDescent="0.2">
      <c r="A19" s="10" t="s">
        <v>42</v>
      </c>
      <c r="B19" s="11" t="s">
        <v>39</v>
      </c>
      <c r="C19" s="12">
        <v>4.5</v>
      </c>
      <c r="D19" s="13">
        <v>41.66</v>
      </c>
      <c r="E19" s="11" t="s">
        <v>43</v>
      </c>
      <c r="F19" s="13">
        <f t="shared" si="1"/>
        <v>4.1659999999999995</v>
      </c>
      <c r="G19" s="11" t="s">
        <v>41</v>
      </c>
      <c r="H19" s="11"/>
      <c r="I19" s="13"/>
      <c r="J19" s="13"/>
    </row>
    <row r="20" spans="1:10" ht="12.75" customHeight="1" x14ac:dyDescent="0.2">
      <c r="A20" s="10" t="s">
        <v>44</v>
      </c>
      <c r="B20" s="11" t="s">
        <v>39</v>
      </c>
      <c r="C20" s="15">
        <v>6</v>
      </c>
      <c r="D20" s="13">
        <v>52.16</v>
      </c>
      <c r="E20" s="11" t="s">
        <v>45</v>
      </c>
      <c r="F20" s="13">
        <f t="shared" si="1"/>
        <v>5.2159999999999993</v>
      </c>
      <c r="G20" s="11" t="s">
        <v>41</v>
      </c>
      <c r="H20" s="11"/>
      <c r="I20" s="13"/>
      <c r="J20" s="13"/>
    </row>
    <row r="21" spans="1:10" ht="12.75" customHeight="1" x14ac:dyDescent="0.2">
      <c r="A21" s="10" t="s">
        <v>46</v>
      </c>
      <c r="B21" s="11" t="s">
        <v>47</v>
      </c>
      <c r="C21" s="12">
        <v>5.5</v>
      </c>
      <c r="D21" s="13">
        <v>73.02</v>
      </c>
      <c r="E21" s="11" t="s">
        <v>48</v>
      </c>
      <c r="F21" s="13">
        <f t="shared" si="1"/>
        <v>3.6509999999999998</v>
      </c>
      <c r="G21" s="11" t="s">
        <v>49</v>
      </c>
      <c r="H21" s="11"/>
      <c r="I21" s="13"/>
      <c r="J21" s="13"/>
    </row>
    <row r="22" spans="1:10" ht="12.75" customHeight="1" x14ac:dyDescent="0.2">
      <c r="A22" s="10" t="s">
        <v>50</v>
      </c>
      <c r="B22" s="11" t="s">
        <v>47</v>
      </c>
      <c r="C22" s="12">
        <v>6.25</v>
      </c>
      <c r="D22" s="13">
        <v>80.77</v>
      </c>
      <c r="E22" s="11" t="s">
        <v>51</v>
      </c>
      <c r="F22" s="13">
        <f t="shared" si="1"/>
        <v>4.0385</v>
      </c>
      <c r="G22" s="11" t="s">
        <v>49</v>
      </c>
      <c r="H22" s="11"/>
      <c r="I22" s="13"/>
      <c r="J22" s="13"/>
    </row>
    <row r="23" spans="1:10" ht="12.75" customHeight="1" x14ac:dyDescent="0.2">
      <c r="A23" s="16" t="s">
        <v>52</v>
      </c>
      <c r="B23" s="17" t="s">
        <v>47</v>
      </c>
      <c r="C23" s="18">
        <v>8.5</v>
      </c>
      <c r="D23" s="19">
        <v>109.57</v>
      </c>
      <c r="E23" s="17" t="s">
        <v>53</v>
      </c>
      <c r="F23" s="19">
        <f t="shared" si="1"/>
        <v>5.4784999999999995</v>
      </c>
      <c r="G23" s="17" t="s">
        <v>49</v>
      </c>
      <c r="H23" s="17"/>
      <c r="I23" s="19"/>
      <c r="J23" s="19"/>
    </row>
    <row r="27" spans="1:10" ht="14.1" customHeight="1" x14ac:dyDescent="0.2">
      <c r="A27" s="93"/>
      <c r="B27" s="94"/>
      <c r="C27" s="94"/>
      <c r="D27" s="95"/>
      <c r="E27" s="102" t="s">
        <v>54</v>
      </c>
      <c r="F27" s="103"/>
      <c r="G27" s="103"/>
      <c r="H27" s="103"/>
      <c r="I27" s="103"/>
      <c r="J27" s="104"/>
    </row>
    <row r="28" spans="1:10" ht="14.1" customHeight="1" x14ac:dyDescent="0.2">
      <c r="A28" s="96"/>
      <c r="B28" s="97"/>
      <c r="C28" s="97"/>
      <c r="D28" s="98"/>
      <c r="E28" s="105"/>
      <c r="F28" s="106"/>
      <c r="G28" s="106"/>
      <c r="H28" s="106"/>
      <c r="I28" s="106"/>
      <c r="J28" s="107"/>
    </row>
    <row r="29" spans="1:10" ht="14.1" customHeight="1" x14ac:dyDescent="0.2">
      <c r="A29" s="96"/>
      <c r="B29" s="97"/>
      <c r="C29" s="97"/>
      <c r="D29" s="98"/>
      <c r="E29" s="105"/>
      <c r="F29" s="106"/>
      <c r="G29" s="106"/>
      <c r="H29" s="106"/>
      <c r="I29" s="106"/>
      <c r="J29" s="107"/>
    </row>
    <row r="30" spans="1:10" ht="14.1" customHeight="1" x14ac:dyDescent="0.2">
      <c r="A30" s="99"/>
      <c r="B30" s="100"/>
      <c r="C30" s="100"/>
      <c r="D30" s="101"/>
      <c r="E30" s="108"/>
      <c r="F30" s="109"/>
      <c r="G30" s="109"/>
      <c r="H30" s="109"/>
      <c r="I30" s="109"/>
      <c r="J30" s="110"/>
    </row>
    <row r="31" spans="1:10" ht="14.1" customHeight="1" x14ac:dyDescent="0.2">
      <c r="A31" s="121" t="s">
        <v>1</v>
      </c>
      <c r="B31" s="122"/>
      <c r="C31" s="122"/>
      <c r="D31" s="123"/>
      <c r="E31" s="121" t="s">
        <v>2</v>
      </c>
      <c r="F31" s="122"/>
      <c r="G31" s="122"/>
      <c r="H31" s="124"/>
      <c r="I31" s="124"/>
      <c r="J31" s="125"/>
    </row>
    <row r="32" spans="1:10" ht="14.1" customHeight="1" x14ac:dyDescent="0.2">
      <c r="A32" s="3" t="s">
        <v>3</v>
      </c>
      <c r="B32" s="3" t="s">
        <v>4</v>
      </c>
      <c r="C32" s="3" t="s">
        <v>5</v>
      </c>
      <c r="D32" s="3" t="s">
        <v>6</v>
      </c>
      <c r="E32" s="3" t="s">
        <v>7</v>
      </c>
      <c r="F32" s="3" t="s">
        <v>8</v>
      </c>
      <c r="G32" s="3" t="s">
        <v>9</v>
      </c>
      <c r="H32" s="3"/>
      <c r="I32" s="4"/>
      <c r="J32" s="3"/>
    </row>
    <row r="33" spans="1:10" ht="14.1" customHeight="1" x14ac:dyDescent="0.2">
      <c r="A33" s="6" t="s">
        <v>55</v>
      </c>
      <c r="B33" s="7" t="s">
        <v>11</v>
      </c>
      <c r="C33" s="7" t="s">
        <v>56</v>
      </c>
      <c r="D33" s="9">
        <v>4.8</v>
      </c>
      <c r="E33" s="7" t="s">
        <v>57</v>
      </c>
      <c r="F33" s="9">
        <f t="shared" ref="F33:F65" si="2">G33*D33/100</f>
        <v>2.4</v>
      </c>
      <c r="G33" s="20" t="s">
        <v>13</v>
      </c>
      <c r="H33" s="21"/>
      <c r="I33" s="9"/>
      <c r="J33" s="7"/>
    </row>
    <row r="34" spans="1:10" ht="14.1" customHeight="1" x14ac:dyDescent="0.2">
      <c r="A34" s="10" t="s">
        <v>58</v>
      </c>
      <c r="B34" s="11" t="s">
        <v>17</v>
      </c>
      <c r="C34" s="11" t="s">
        <v>59</v>
      </c>
      <c r="D34" s="13">
        <v>9.4</v>
      </c>
      <c r="E34" s="11" t="s">
        <v>60</v>
      </c>
      <c r="F34" s="13">
        <f t="shared" si="2"/>
        <v>2.35</v>
      </c>
      <c r="G34" s="22" t="s">
        <v>19</v>
      </c>
      <c r="H34" s="23"/>
      <c r="I34" s="13"/>
      <c r="J34" s="11"/>
    </row>
    <row r="35" spans="1:10" ht="14.1" customHeight="1" x14ac:dyDescent="0.2">
      <c r="A35" s="10" t="s">
        <v>61</v>
      </c>
      <c r="B35" s="11" t="s">
        <v>17</v>
      </c>
      <c r="C35" s="11" t="s">
        <v>62</v>
      </c>
      <c r="D35" s="13">
        <v>10.199999999999999</v>
      </c>
      <c r="E35" s="11" t="s">
        <v>63</v>
      </c>
      <c r="F35" s="13">
        <f t="shared" si="2"/>
        <v>2.5499999999999998</v>
      </c>
      <c r="G35" s="22" t="s">
        <v>19</v>
      </c>
      <c r="H35" s="23"/>
      <c r="I35" s="13"/>
      <c r="J35" s="11"/>
    </row>
    <row r="36" spans="1:10" ht="14.1" customHeight="1" x14ac:dyDescent="0.2">
      <c r="A36" s="10" t="s">
        <v>64</v>
      </c>
      <c r="B36" s="11" t="s">
        <v>17</v>
      </c>
      <c r="C36" s="11" t="s">
        <v>65</v>
      </c>
      <c r="D36" s="13">
        <v>11.8</v>
      </c>
      <c r="E36" s="11" t="s">
        <v>66</v>
      </c>
      <c r="F36" s="13">
        <f t="shared" si="2"/>
        <v>2.95</v>
      </c>
      <c r="G36" s="22" t="s">
        <v>19</v>
      </c>
      <c r="H36" s="23"/>
      <c r="I36" s="13"/>
      <c r="J36" s="11"/>
    </row>
    <row r="37" spans="1:10" ht="14.1" customHeight="1" x14ac:dyDescent="0.2">
      <c r="A37" s="10" t="s">
        <v>67</v>
      </c>
      <c r="B37" s="11" t="s">
        <v>17</v>
      </c>
      <c r="C37" s="11" t="s">
        <v>49</v>
      </c>
      <c r="D37" s="13">
        <v>18.079999999999998</v>
      </c>
      <c r="E37" s="11" t="s">
        <v>68</v>
      </c>
      <c r="F37" s="13">
        <f t="shared" si="2"/>
        <v>4.5199999999999996</v>
      </c>
      <c r="G37" s="22" t="s">
        <v>19</v>
      </c>
      <c r="H37" s="23"/>
      <c r="I37" s="13"/>
      <c r="J37" s="11"/>
    </row>
    <row r="38" spans="1:10" ht="14.1" customHeight="1" x14ac:dyDescent="0.2">
      <c r="A38" s="10" t="s">
        <v>69</v>
      </c>
      <c r="B38" s="11" t="s">
        <v>17</v>
      </c>
      <c r="C38" s="11" t="s">
        <v>70</v>
      </c>
      <c r="D38" s="13">
        <v>22.36</v>
      </c>
      <c r="E38" s="11" t="s">
        <v>71</v>
      </c>
      <c r="F38" s="13">
        <f t="shared" si="2"/>
        <v>5.59</v>
      </c>
      <c r="G38" s="22" t="s">
        <v>19</v>
      </c>
      <c r="H38" s="23"/>
      <c r="I38" s="13"/>
      <c r="J38" s="11"/>
    </row>
    <row r="39" spans="1:10" ht="14.1" customHeight="1" x14ac:dyDescent="0.2">
      <c r="A39" s="10" t="s">
        <v>72</v>
      </c>
      <c r="B39" s="11" t="s">
        <v>29</v>
      </c>
      <c r="C39" s="11" t="s">
        <v>59</v>
      </c>
      <c r="D39" s="13">
        <v>18.399999999999999</v>
      </c>
      <c r="E39" s="11" t="s">
        <v>73</v>
      </c>
      <c r="F39" s="13">
        <f t="shared" si="2"/>
        <v>3.68</v>
      </c>
      <c r="G39" s="22" t="s">
        <v>74</v>
      </c>
      <c r="H39" s="23"/>
      <c r="I39" s="13"/>
      <c r="J39" s="11"/>
    </row>
    <row r="40" spans="1:10" ht="14.1" customHeight="1" x14ac:dyDescent="0.2">
      <c r="A40" s="10" t="s">
        <v>75</v>
      </c>
      <c r="B40" s="11" t="s">
        <v>29</v>
      </c>
      <c r="C40" s="11" t="s">
        <v>65</v>
      </c>
      <c r="D40" s="13">
        <v>22.8</v>
      </c>
      <c r="E40" s="11" t="s">
        <v>76</v>
      </c>
      <c r="F40" s="13">
        <f t="shared" si="2"/>
        <v>4.5599999999999996</v>
      </c>
      <c r="G40" s="22" t="s">
        <v>74</v>
      </c>
      <c r="H40" s="23"/>
      <c r="I40" s="13"/>
      <c r="J40" s="11"/>
    </row>
    <row r="41" spans="1:10" ht="14.1" customHeight="1" x14ac:dyDescent="0.2">
      <c r="A41" s="10" t="s">
        <v>77</v>
      </c>
      <c r="B41" s="11" t="s">
        <v>29</v>
      </c>
      <c r="C41" s="11" t="s">
        <v>78</v>
      </c>
      <c r="D41" s="13">
        <v>28.4</v>
      </c>
      <c r="E41" s="11" t="s">
        <v>79</v>
      </c>
      <c r="F41" s="13">
        <f t="shared" si="2"/>
        <v>4.26</v>
      </c>
      <c r="G41" s="22" t="s">
        <v>31</v>
      </c>
      <c r="H41" s="23"/>
      <c r="I41" s="13"/>
      <c r="J41" s="11"/>
    </row>
    <row r="42" spans="1:10" ht="14.1" customHeight="1" x14ac:dyDescent="0.2">
      <c r="A42" s="10" t="s">
        <v>80</v>
      </c>
      <c r="B42" s="11" t="s">
        <v>29</v>
      </c>
      <c r="C42" s="11" t="s">
        <v>81</v>
      </c>
      <c r="D42" s="13">
        <v>30.8</v>
      </c>
      <c r="E42" s="11" t="s">
        <v>82</v>
      </c>
      <c r="F42" s="13">
        <f t="shared" si="2"/>
        <v>4.62</v>
      </c>
      <c r="G42" s="22" t="s">
        <v>31</v>
      </c>
      <c r="H42" s="23"/>
      <c r="I42" s="13"/>
      <c r="J42" s="11"/>
    </row>
    <row r="43" spans="1:10" ht="14.1" customHeight="1" x14ac:dyDescent="0.2">
      <c r="A43" s="10" t="s">
        <v>83</v>
      </c>
      <c r="B43" s="11" t="s">
        <v>29</v>
      </c>
      <c r="C43" s="11" t="s">
        <v>84</v>
      </c>
      <c r="D43" s="13">
        <v>43.52</v>
      </c>
      <c r="E43" s="11" t="s">
        <v>85</v>
      </c>
      <c r="F43" s="13">
        <f t="shared" si="2"/>
        <v>4.3520000000000003</v>
      </c>
      <c r="G43" s="22" t="s">
        <v>41</v>
      </c>
      <c r="H43" s="23"/>
      <c r="I43" s="13"/>
      <c r="J43" s="11"/>
    </row>
    <row r="44" spans="1:10" ht="14.1" customHeight="1" x14ac:dyDescent="0.2">
      <c r="A44" s="24" t="s">
        <v>86</v>
      </c>
      <c r="B44" s="11" t="s">
        <v>29</v>
      </c>
      <c r="C44" s="25">
        <v>8.5</v>
      </c>
      <c r="D44" s="26">
        <v>53.44</v>
      </c>
      <c r="E44" s="26">
        <v>72989607644</v>
      </c>
      <c r="F44" s="13">
        <f t="shared" si="2"/>
        <v>5.3439999999999994</v>
      </c>
      <c r="G44" s="22" t="s">
        <v>41</v>
      </c>
      <c r="H44" s="23"/>
      <c r="I44" s="13"/>
      <c r="J44" s="11"/>
    </row>
    <row r="45" spans="1:10" ht="14.1" customHeight="1" x14ac:dyDescent="0.2">
      <c r="A45" s="24" t="s">
        <v>87</v>
      </c>
      <c r="B45" s="11" t="s">
        <v>39</v>
      </c>
      <c r="C45" s="25">
        <v>3.5</v>
      </c>
      <c r="D45" s="26">
        <v>37.26</v>
      </c>
      <c r="E45" s="26">
        <v>72989607630</v>
      </c>
      <c r="F45" s="13">
        <f t="shared" si="2"/>
        <v>3.7259999999999995</v>
      </c>
      <c r="G45" s="22" t="s">
        <v>41</v>
      </c>
      <c r="H45" s="23"/>
      <c r="I45" s="13"/>
      <c r="J45" s="11"/>
    </row>
    <row r="46" spans="1:10" ht="14.1" customHeight="1" x14ac:dyDescent="0.2">
      <c r="A46" s="10" t="s">
        <v>88</v>
      </c>
      <c r="B46" s="11" t="s">
        <v>39</v>
      </c>
      <c r="C46" s="26">
        <v>5</v>
      </c>
      <c r="D46" s="26">
        <v>46.56</v>
      </c>
      <c r="E46" s="26">
        <v>72989607646</v>
      </c>
      <c r="F46" s="13">
        <f t="shared" si="2"/>
        <v>4.6560000000000006</v>
      </c>
      <c r="G46" s="22" t="s">
        <v>41</v>
      </c>
      <c r="H46" s="23"/>
      <c r="I46" s="13"/>
      <c r="J46" s="11"/>
    </row>
    <row r="47" spans="1:10" ht="14.1" customHeight="1" x14ac:dyDescent="0.2">
      <c r="A47" s="10" t="s">
        <v>89</v>
      </c>
      <c r="B47" s="11" t="s">
        <v>39</v>
      </c>
      <c r="C47" s="11" t="s">
        <v>90</v>
      </c>
      <c r="D47" s="13">
        <v>54</v>
      </c>
      <c r="E47" s="11" t="s">
        <v>91</v>
      </c>
      <c r="F47" s="13">
        <f t="shared" si="2"/>
        <v>5.4</v>
      </c>
      <c r="G47" s="22" t="s">
        <v>41</v>
      </c>
      <c r="H47" s="23"/>
      <c r="I47" s="13"/>
      <c r="J47" s="11"/>
    </row>
    <row r="48" spans="1:10" ht="14.1" customHeight="1" x14ac:dyDescent="0.2">
      <c r="A48" s="10" t="s">
        <v>92</v>
      </c>
      <c r="B48" s="11" t="s">
        <v>39</v>
      </c>
      <c r="C48" s="11" t="s">
        <v>84</v>
      </c>
      <c r="D48" s="13">
        <v>72.400000000000006</v>
      </c>
      <c r="E48" s="11" t="s">
        <v>93</v>
      </c>
      <c r="F48" s="13">
        <f t="shared" si="2"/>
        <v>3.62</v>
      </c>
      <c r="G48" s="22" t="s">
        <v>49</v>
      </c>
      <c r="H48" s="27"/>
      <c r="I48" s="28"/>
      <c r="J48" s="29"/>
    </row>
    <row r="49" spans="1:10" ht="14.1" customHeight="1" x14ac:dyDescent="0.2">
      <c r="A49" s="10" t="s">
        <v>94</v>
      </c>
      <c r="B49" s="11" t="s">
        <v>39</v>
      </c>
      <c r="C49" s="11" t="s">
        <v>95</v>
      </c>
      <c r="D49" s="13">
        <v>80</v>
      </c>
      <c r="E49" s="11" t="s">
        <v>96</v>
      </c>
      <c r="F49" s="13">
        <f t="shared" si="2"/>
        <v>4</v>
      </c>
      <c r="G49" s="22" t="s">
        <v>49</v>
      </c>
      <c r="H49" s="23"/>
      <c r="I49" s="13"/>
      <c r="J49" s="11"/>
    </row>
    <row r="50" spans="1:10" ht="14.1" customHeight="1" x14ac:dyDescent="0.2">
      <c r="A50" s="10" t="s">
        <v>97</v>
      </c>
      <c r="B50" s="11" t="s">
        <v>39</v>
      </c>
      <c r="C50" s="11" t="s">
        <v>41</v>
      </c>
      <c r="D50" s="13">
        <v>94</v>
      </c>
      <c r="E50" s="11" t="s">
        <v>98</v>
      </c>
      <c r="F50" s="13">
        <f t="shared" si="2"/>
        <v>4.7</v>
      </c>
      <c r="G50" s="22" t="s">
        <v>49</v>
      </c>
      <c r="H50" s="23"/>
      <c r="I50" s="13"/>
      <c r="J50" s="11"/>
    </row>
    <row r="51" spans="1:10" ht="14.1" customHeight="1" x14ac:dyDescent="0.2">
      <c r="A51" s="16" t="s">
        <v>99</v>
      </c>
      <c r="B51" s="17" t="s">
        <v>39</v>
      </c>
      <c r="C51" s="17" t="s">
        <v>100</v>
      </c>
      <c r="D51" s="19">
        <v>102.97</v>
      </c>
      <c r="E51" s="17" t="s">
        <v>101</v>
      </c>
      <c r="F51" s="19">
        <f t="shared" si="2"/>
        <v>5.1485000000000003</v>
      </c>
      <c r="G51" s="30" t="s">
        <v>49</v>
      </c>
      <c r="H51" s="31"/>
      <c r="I51" s="19"/>
      <c r="J51" s="17"/>
    </row>
    <row r="52" spans="1:10" ht="14.1" customHeight="1" x14ac:dyDescent="0.2">
      <c r="A52" s="32"/>
      <c r="B52" s="22"/>
      <c r="C52" s="22"/>
      <c r="D52" s="33"/>
      <c r="E52" s="22"/>
      <c r="F52" s="33"/>
      <c r="G52" s="22"/>
      <c r="H52" s="22"/>
      <c r="I52" s="33"/>
      <c r="J52" s="22"/>
    </row>
    <row r="53" spans="1:10" ht="14.1" customHeight="1" x14ac:dyDescent="0.2">
      <c r="A53" s="32"/>
      <c r="B53" s="22"/>
      <c r="C53" s="22"/>
      <c r="D53" s="33"/>
      <c r="E53" s="22"/>
      <c r="F53" s="33"/>
      <c r="G53" s="22"/>
      <c r="H53" s="22"/>
      <c r="I53" s="33"/>
      <c r="J53" s="22"/>
    </row>
    <row r="54" spans="1:10" ht="14.1" customHeight="1" x14ac:dyDescent="0.2">
      <c r="A54" s="93"/>
      <c r="B54" s="94"/>
      <c r="C54" s="94"/>
      <c r="D54" s="95"/>
      <c r="E54" s="102" t="s">
        <v>54</v>
      </c>
      <c r="F54" s="103"/>
      <c r="G54" s="103"/>
      <c r="H54" s="103"/>
      <c r="I54" s="103"/>
      <c r="J54" s="104"/>
    </row>
    <row r="55" spans="1:10" ht="14.1" customHeight="1" x14ac:dyDescent="0.2">
      <c r="A55" s="96"/>
      <c r="B55" s="97"/>
      <c r="C55" s="97"/>
      <c r="D55" s="98"/>
      <c r="E55" s="105"/>
      <c r="F55" s="106"/>
      <c r="G55" s="106"/>
      <c r="H55" s="106"/>
      <c r="I55" s="106"/>
      <c r="J55" s="107"/>
    </row>
    <row r="56" spans="1:10" ht="14.1" customHeight="1" x14ac:dyDescent="0.2">
      <c r="A56" s="96"/>
      <c r="B56" s="97"/>
      <c r="C56" s="97"/>
      <c r="D56" s="98"/>
      <c r="E56" s="105"/>
      <c r="F56" s="106"/>
      <c r="G56" s="106"/>
      <c r="H56" s="106"/>
      <c r="I56" s="106"/>
      <c r="J56" s="107"/>
    </row>
    <row r="57" spans="1:10" ht="14.1" customHeight="1" x14ac:dyDescent="0.2">
      <c r="A57" s="99"/>
      <c r="B57" s="100"/>
      <c r="C57" s="100"/>
      <c r="D57" s="101"/>
      <c r="E57" s="108"/>
      <c r="F57" s="109"/>
      <c r="G57" s="109"/>
      <c r="H57" s="109"/>
      <c r="I57" s="109"/>
      <c r="J57" s="110"/>
    </row>
    <row r="58" spans="1:10" ht="14.1" customHeight="1" x14ac:dyDescent="0.2">
      <c r="A58" s="121" t="s">
        <v>1</v>
      </c>
      <c r="B58" s="122"/>
      <c r="C58" s="122"/>
      <c r="D58" s="123"/>
      <c r="E58" s="121" t="s">
        <v>2</v>
      </c>
      <c r="F58" s="122"/>
      <c r="G58" s="122"/>
      <c r="H58" s="124"/>
      <c r="I58" s="124"/>
      <c r="J58" s="125"/>
    </row>
    <row r="59" spans="1:10" ht="14.1" customHeight="1" x14ac:dyDescent="0.2">
      <c r="A59" s="5" t="s">
        <v>3</v>
      </c>
      <c r="B59" s="5" t="s">
        <v>4</v>
      </c>
      <c r="C59" s="5" t="s">
        <v>5</v>
      </c>
      <c r="D59" s="5" t="s">
        <v>6</v>
      </c>
      <c r="E59" s="5" t="s">
        <v>7</v>
      </c>
      <c r="F59" s="5" t="s">
        <v>8</v>
      </c>
      <c r="G59" s="5" t="s">
        <v>9</v>
      </c>
      <c r="H59" s="5"/>
      <c r="I59" s="34"/>
      <c r="J59" s="5"/>
    </row>
    <row r="60" spans="1:10" ht="14.1" customHeight="1" x14ac:dyDescent="0.2">
      <c r="A60" s="10" t="s">
        <v>102</v>
      </c>
      <c r="B60" s="11" t="s">
        <v>47</v>
      </c>
      <c r="C60" s="11" t="s">
        <v>78</v>
      </c>
      <c r="D60" s="13">
        <v>65.2</v>
      </c>
      <c r="E60" s="11" t="s">
        <v>103</v>
      </c>
      <c r="F60" s="13">
        <f t="shared" si="2"/>
        <v>3.26</v>
      </c>
      <c r="G60" s="22" t="s">
        <v>49</v>
      </c>
      <c r="H60" s="23"/>
      <c r="I60" s="13"/>
      <c r="J60" s="11"/>
    </row>
    <row r="61" spans="1:10" ht="14.1" customHeight="1" x14ac:dyDescent="0.2">
      <c r="A61" s="10" t="s">
        <v>104</v>
      </c>
      <c r="B61" s="11" t="s">
        <v>47</v>
      </c>
      <c r="C61" s="11" t="s">
        <v>105</v>
      </c>
      <c r="D61" s="13">
        <v>84.5</v>
      </c>
      <c r="E61" s="11" t="s">
        <v>106</v>
      </c>
      <c r="F61" s="13">
        <f t="shared" si="2"/>
        <v>4.2249999999999996</v>
      </c>
      <c r="G61" s="22" t="s">
        <v>49</v>
      </c>
      <c r="H61" s="23"/>
      <c r="I61" s="13"/>
      <c r="J61" s="11"/>
    </row>
    <row r="62" spans="1:10" ht="14.1" customHeight="1" x14ac:dyDescent="0.2">
      <c r="A62" s="10" t="s">
        <v>107</v>
      </c>
      <c r="B62" s="11" t="s">
        <v>47</v>
      </c>
      <c r="C62" s="11" t="s">
        <v>84</v>
      </c>
      <c r="D62" s="13">
        <v>98</v>
      </c>
      <c r="E62" s="11" t="s">
        <v>108</v>
      </c>
      <c r="F62" s="13">
        <f t="shared" si="2"/>
        <v>4.9000000000000004</v>
      </c>
      <c r="G62" s="22" t="s">
        <v>49</v>
      </c>
      <c r="H62" s="27"/>
      <c r="I62" s="28"/>
      <c r="J62" s="29"/>
    </row>
    <row r="63" spans="1:10" ht="14.1" customHeight="1" x14ac:dyDescent="0.2">
      <c r="A63" s="10" t="s">
        <v>109</v>
      </c>
      <c r="B63" s="11" t="s">
        <v>47</v>
      </c>
      <c r="C63" s="11" t="s">
        <v>95</v>
      </c>
      <c r="D63" s="13">
        <v>118</v>
      </c>
      <c r="E63" s="11" t="s">
        <v>110</v>
      </c>
      <c r="F63" s="13">
        <f t="shared" si="2"/>
        <v>5.9</v>
      </c>
      <c r="G63" s="22" t="s">
        <v>49</v>
      </c>
      <c r="H63" s="23"/>
      <c r="I63" s="13"/>
      <c r="J63" s="11"/>
    </row>
    <row r="64" spans="1:10" ht="14.1" customHeight="1" x14ac:dyDescent="0.2">
      <c r="A64" s="10" t="s">
        <v>111</v>
      </c>
      <c r="B64" s="11" t="s">
        <v>47</v>
      </c>
      <c r="C64" s="11" t="s">
        <v>41</v>
      </c>
      <c r="D64" s="13">
        <v>138.80000000000001</v>
      </c>
      <c r="E64" s="11" t="s">
        <v>112</v>
      </c>
      <c r="F64" s="13">
        <f t="shared" si="2"/>
        <v>6.94</v>
      </c>
      <c r="G64" s="22" t="s">
        <v>49</v>
      </c>
      <c r="H64" s="23"/>
      <c r="I64" s="13"/>
      <c r="J64" s="11"/>
    </row>
    <row r="65" spans="1:10" ht="14.1" customHeight="1" x14ac:dyDescent="0.2">
      <c r="A65" s="16" t="s">
        <v>113</v>
      </c>
      <c r="B65" s="17" t="s">
        <v>114</v>
      </c>
      <c r="C65" s="35" t="s">
        <v>90</v>
      </c>
      <c r="D65" s="19">
        <v>126.4</v>
      </c>
      <c r="E65" s="36">
        <v>72989607647</v>
      </c>
      <c r="F65" s="19">
        <f t="shared" si="2"/>
        <v>6.32</v>
      </c>
      <c r="G65" s="30" t="s">
        <v>49</v>
      </c>
      <c r="H65" s="31"/>
      <c r="I65" s="19"/>
      <c r="J65" s="17"/>
    </row>
    <row r="66" spans="1:10" ht="14.1" customHeight="1" x14ac:dyDescent="0.2">
      <c r="A66" s="32"/>
      <c r="B66" s="22"/>
      <c r="C66" s="37"/>
      <c r="D66" s="33"/>
      <c r="E66" s="2"/>
      <c r="F66" s="2"/>
      <c r="G66" s="2"/>
      <c r="H66" s="2"/>
      <c r="I66" s="38"/>
    </row>
    <row r="67" spans="1:10" ht="14.1" customHeight="1" x14ac:dyDescent="0.2">
      <c r="A67" s="32"/>
      <c r="B67" s="22"/>
      <c r="C67" s="40"/>
      <c r="D67" s="33"/>
      <c r="E67" s="22"/>
      <c r="F67" s="33"/>
      <c r="G67" s="22"/>
      <c r="H67" s="22"/>
      <c r="I67" s="33"/>
      <c r="J67" s="33"/>
    </row>
    <row r="68" spans="1:10" ht="20.100000000000001" customHeight="1" x14ac:dyDescent="0.2">
      <c r="A68" s="93"/>
      <c r="B68" s="94"/>
      <c r="C68" s="94"/>
      <c r="D68" s="95"/>
      <c r="E68" s="102" t="s">
        <v>115</v>
      </c>
      <c r="F68" s="103"/>
      <c r="G68" s="103"/>
      <c r="H68" s="103"/>
      <c r="I68" s="103"/>
      <c r="J68" s="104"/>
    </row>
    <row r="69" spans="1:10" ht="20.100000000000001" customHeight="1" x14ac:dyDescent="0.2">
      <c r="A69" s="96"/>
      <c r="B69" s="97"/>
      <c r="C69" s="97"/>
      <c r="D69" s="98"/>
      <c r="E69" s="105"/>
      <c r="F69" s="106"/>
      <c r="G69" s="106"/>
      <c r="H69" s="106"/>
      <c r="I69" s="106"/>
      <c r="J69" s="107"/>
    </row>
    <row r="70" spans="1:10" ht="20.100000000000001" customHeight="1" x14ac:dyDescent="0.2">
      <c r="A70" s="96"/>
      <c r="B70" s="97"/>
      <c r="C70" s="97"/>
      <c r="D70" s="98"/>
      <c r="E70" s="105"/>
      <c r="F70" s="106"/>
      <c r="G70" s="106"/>
      <c r="H70" s="106"/>
      <c r="I70" s="106"/>
      <c r="J70" s="107"/>
    </row>
    <row r="71" spans="1:10" ht="20.100000000000001" customHeight="1" x14ac:dyDescent="0.2">
      <c r="A71" s="99"/>
      <c r="B71" s="100"/>
      <c r="C71" s="100"/>
      <c r="D71" s="101"/>
      <c r="E71" s="108"/>
      <c r="F71" s="109"/>
      <c r="G71" s="109"/>
      <c r="H71" s="109"/>
      <c r="I71" s="109"/>
      <c r="J71" s="110"/>
    </row>
    <row r="72" spans="1:10" ht="14.1" customHeight="1" x14ac:dyDescent="0.2">
      <c r="A72" s="115" t="s">
        <v>1</v>
      </c>
      <c r="B72" s="116"/>
      <c r="C72" s="116"/>
      <c r="D72" s="117"/>
      <c r="E72" s="118" t="s">
        <v>116</v>
      </c>
      <c r="F72" s="119"/>
      <c r="G72" s="120"/>
      <c r="H72" s="41"/>
      <c r="I72" s="41"/>
      <c r="J72" s="41"/>
    </row>
    <row r="73" spans="1:10" ht="14.1" customHeight="1" x14ac:dyDescent="0.2">
      <c r="A73" s="42" t="s">
        <v>3</v>
      </c>
      <c r="B73" s="42" t="s">
        <v>4</v>
      </c>
      <c r="C73" s="42" t="s">
        <v>5</v>
      </c>
      <c r="D73" s="42" t="s">
        <v>6</v>
      </c>
      <c r="E73" s="43" t="s">
        <v>117</v>
      </c>
      <c r="F73" s="44" t="s">
        <v>118</v>
      </c>
      <c r="G73" s="43" t="s">
        <v>9</v>
      </c>
      <c r="H73" s="1"/>
      <c r="I73" s="1"/>
      <c r="J73" s="1"/>
    </row>
    <row r="74" spans="1:10" ht="14.1" customHeight="1" x14ac:dyDescent="0.2">
      <c r="A74" s="45" t="s">
        <v>119</v>
      </c>
      <c r="B74" s="46" t="s">
        <v>17</v>
      </c>
      <c r="C74" s="46" t="s">
        <v>62</v>
      </c>
      <c r="D74" s="46" t="s">
        <v>120</v>
      </c>
      <c r="E74" s="47">
        <v>72989623941</v>
      </c>
      <c r="F74" s="47">
        <v>10.11</v>
      </c>
      <c r="G74" s="47">
        <v>82</v>
      </c>
      <c r="H74" s="48"/>
      <c r="I74" s="48"/>
      <c r="J74" s="48"/>
    </row>
    <row r="75" spans="1:10" ht="14.1" customHeight="1" x14ac:dyDescent="0.2">
      <c r="A75" s="49" t="s">
        <v>121</v>
      </c>
      <c r="B75" s="50" t="s">
        <v>122</v>
      </c>
      <c r="C75" s="50" t="s">
        <v>123</v>
      </c>
      <c r="D75" s="50" t="s">
        <v>124</v>
      </c>
      <c r="E75" s="51">
        <v>72989623942</v>
      </c>
      <c r="F75" s="52">
        <v>10</v>
      </c>
      <c r="G75" s="51">
        <v>64</v>
      </c>
      <c r="H75" s="53"/>
      <c r="I75" s="53"/>
      <c r="J75" s="53"/>
    </row>
    <row r="76" spans="1:10" ht="14.1" customHeight="1" x14ac:dyDescent="0.2">
      <c r="A76" s="54" t="s">
        <v>125</v>
      </c>
      <c r="B76" s="55" t="s">
        <v>29</v>
      </c>
      <c r="C76" s="56">
        <v>4</v>
      </c>
      <c r="D76" s="57">
        <v>29</v>
      </c>
      <c r="E76" s="23" t="s">
        <v>126</v>
      </c>
      <c r="F76" s="57">
        <v>10.130000000000001</v>
      </c>
      <c r="G76" s="56">
        <v>34</v>
      </c>
      <c r="H76" s="56"/>
      <c r="I76" s="57"/>
      <c r="J76" s="56"/>
    </row>
    <row r="77" spans="1:10" ht="14.1" customHeight="1" x14ac:dyDescent="0.2">
      <c r="A77" s="54" t="s">
        <v>127</v>
      </c>
      <c r="B77" s="55" t="s">
        <v>29</v>
      </c>
      <c r="C77" s="56">
        <v>5</v>
      </c>
      <c r="D77" s="57">
        <v>35</v>
      </c>
      <c r="E77" s="23" t="s">
        <v>128</v>
      </c>
      <c r="F77" s="57">
        <v>10.07</v>
      </c>
      <c r="G77" s="56">
        <v>28</v>
      </c>
      <c r="H77" s="56"/>
      <c r="I77" s="57"/>
      <c r="J77" s="56"/>
    </row>
    <row r="78" spans="1:10" ht="14.1" customHeight="1" x14ac:dyDescent="0.2">
      <c r="A78" s="54" t="s">
        <v>129</v>
      </c>
      <c r="B78" s="55" t="s">
        <v>29</v>
      </c>
      <c r="C78" s="56">
        <v>6</v>
      </c>
      <c r="D78" s="57">
        <v>39.6</v>
      </c>
      <c r="E78" s="23" t="s">
        <v>130</v>
      </c>
      <c r="F78" s="57">
        <v>10.17</v>
      </c>
      <c r="G78" s="56">
        <v>25</v>
      </c>
      <c r="H78" s="56"/>
      <c r="I78" s="57"/>
      <c r="J78" s="56"/>
    </row>
    <row r="79" spans="1:10" ht="14.1" customHeight="1" x14ac:dyDescent="0.2">
      <c r="A79" s="54" t="s">
        <v>131</v>
      </c>
      <c r="B79" s="55" t="s">
        <v>29</v>
      </c>
      <c r="C79" s="56">
        <v>8</v>
      </c>
      <c r="D79" s="57">
        <v>50.2</v>
      </c>
      <c r="E79" s="23" t="s">
        <v>132</v>
      </c>
      <c r="F79" s="57">
        <v>10.29</v>
      </c>
      <c r="G79" s="56">
        <v>20</v>
      </c>
      <c r="H79" s="56"/>
      <c r="I79" s="57"/>
      <c r="J79" s="56"/>
    </row>
    <row r="80" spans="1:10" ht="14.1" customHeight="1" x14ac:dyDescent="0.2">
      <c r="A80" s="54" t="s">
        <v>133</v>
      </c>
      <c r="B80" s="55" t="s">
        <v>39</v>
      </c>
      <c r="C80" s="56">
        <v>4</v>
      </c>
      <c r="D80" s="57">
        <v>46.83</v>
      </c>
      <c r="E80" s="23" t="s">
        <v>134</v>
      </c>
      <c r="F80" s="56">
        <v>10.08</v>
      </c>
      <c r="G80" s="56">
        <v>21</v>
      </c>
      <c r="H80" s="56"/>
      <c r="I80" s="57"/>
      <c r="J80" s="56"/>
    </row>
    <row r="81" spans="1:10" ht="14.1" customHeight="1" x14ac:dyDescent="0.2">
      <c r="A81" s="54" t="s">
        <v>135</v>
      </c>
      <c r="B81" s="55" t="s">
        <v>39</v>
      </c>
      <c r="C81" s="56">
        <v>5</v>
      </c>
      <c r="D81" s="57">
        <v>55</v>
      </c>
      <c r="E81" s="23" t="s">
        <v>136</v>
      </c>
      <c r="F81" s="56">
        <v>10.17</v>
      </c>
      <c r="G81" s="56">
        <v>18</v>
      </c>
      <c r="H81" s="56"/>
      <c r="I81" s="57"/>
      <c r="J81" s="56"/>
    </row>
    <row r="82" spans="1:10" ht="14.1" customHeight="1" x14ac:dyDescent="0.2">
      <c r="A82" s="54" t="s">
        <v>137</v>
      </c>
      <c r="B82" s="55" t="s">
        <v>39</v>
      </c>
      <c r="C82" s="56">
        <v>6</v>
      </c>
      <c r="D82" s="57">
        <v>62.2</v>
      </c>
      <c r="E82" s="23" t="s">
        <v>138</v>
      </c>
      <c r="F82" s="56">
        <v>10.220000000000001</v>
      </c>
      <c r="G82" s="56">
        <v>16</v>
      </c>
      <c r="H82" s="56"/>
      <c r="I82" s="57"/>
      <c r="J82" s="56"/>
    </row>
    <row r="83" spans="1:10" ht="14.1" customHeight="1" x14ac:dyDescent="0.2">
      <c r="A83" s="54" t="s">
        <v>139</v>
      </c>
      <c r="B83" s="55" t="s">
        <v>39</v>
      </c>
      <c r="C83" s="56">
        <v>8</v>
      </c>
      <c r="D83" s="57">
        <v>80.260000000000005</v>
      </c>
      <c r="E83" s="23" t="s">
        <v>140</v>
      </c>
      <c r="F83" s="56">
        <v>10.39</v>
      </c>
      <c r="G83" s="56">
        <v>12</v>
      </c>
      <c r="H83" s="56"/>
      <c r="I83" s="57"/>
      <c r="J83" s="56"/>
    </row>
    <row r="84" spans="1:10" ht="14.1" customHeight="1" x14ac:dyDescent="0.2">
      <c r="A84" s="54" t="s">
        <v>141</v>
      </c>
      <c r="B84" s="55" t="s">
        <v>47</v>
      </c>
      <c r="C84" s="56">
        <v>5</v>
      </c>
      <c r="D84" s="57">
        <v>84.33</v>
      </c>
      <c r="E84" s="23" t="s">
        <v>140</v>
      </c>
      <c r="F84" s="56">
        <v>10.87</v>
      </c>
      <c r="G84" s="56">
        <v>12</v>
      </c>
      <c r="H84" s="56"/>
      <c r="I84" s="57"/>
      <c r="J84" s="56"/>
    </row>
    <row r="85" spans="1:10" ht="14.1" customHeight="1" x14ac:dyDescent="0.2">
      <c r="A85" s="54" t="s">
        <v>142</v>
      </c>
      <c r="B85" s="55" t="s">
        <v>47</v>
      </c>
      <c r="C85" s="56">
        <v>6</v>
      </c>
      <c r="D85" s="57">
        <v>96.37</v>
      </c>
      <c r="E85" s="23" t="s">
        <v>143</v>
      </c>
      <c r="F85" s="56">
        <v>10.7</v>
      </c>
      <c r="G85" s="56">
        <v>11</v>
      </c>
      <c r="H85" s="56"/>
      <c r="I85" s="57"/>
      <c r="J85" s="56"/>
    </row>
    <row r="86" spans="1:10" ht="14.1" customHeight="1" x14ac:dyDescent="0.2">
      <c r="A86" s="58" t="s">
        <v>144</v>
      </c>
      <c r="B86" s="59" t="s">
        <v>47</v>
      </c>
      <c r="C86" s="60">
        <v>8.5</v>
      </c>
      <c r="D86" s="61">
        <v>124</v>
      </c>
      <c r="E86" s="31" t="s">
        <v>145</v>
      </c>
      <c r="F86" s="62">
        <v>10.19</v>
      </c>
      <c r="G86" s="62">
        <v>8</v>
      </c>
      <c r="H86" s="62"/>
      <c r="I86" s="61"/>
      <c r="J86" s="62"/>
    </row>
    <row r="87" spans="1:10" ht="14.1" customHeight="1" x14ac:dyDescent="0.2">
      <c r="B87" s="37"/>
      <c r="C87" s="64"/>
      <c r="D87" s="65"/>
      <c r="E87" s="22"/>
    </row>
    <row r="88" spans="1:10" ht="14.1" customHeight="1" x14ac:dyDescent="0.2">
      <c r="B88" s="37"/>
      <c r="C88" s="64"/>
      <c r="D88" s="65"/>
      <c r="E88" s="22"/>
    </row>
    <row r="89" spans="1:10" ht="14.1" customHeight="1" x14ac:dyDescent="0.2">
      <c r="B89" s="37"/>
      <c r="C89" s="64"/>
      <c r="D89" s="65"/>
      <c r="E89" s="22"/>
    </row>
    <row r="90" spans="1:10" ht="14.1" customHeight="1" x14ac:dyDescent="0.2">
      <c r="A90" s="93"/>
      <c r="B90" s="94"/>
      <c r="C90" s="94"/>
      <c r="D90" s="95"/>
      <c r="E90" s="102" t="s">
        <v>146</v>
      </c>
      <c r="F90" s="103"/>
      <c r="G90" s="103"/>
      <c r="H90" s="103"/>
      <c r="I90" s="103"/>
      <c r="J90" s="104"/>
    </row>
    <row r="91" spans="1:10" ht="14.1" customHeight="1" x14ac:dyDescent="0.2">
      <c r="A91" s="96"/>
      <c r="B91" s="97"/>
      <c r="C91" s="97"/>
      <c r="D91" s="98"/>
      <c r="E91" s="105"/>
      <c r="F91" s="106"/>
      <c r="G91" s="106"/>
      <c r="H91" s="106"/>
      <c r="I91" s="106"/>
      <c r="J91" s="107"/>
    </row>
    <row r="92" spans="1:10" ht="14.1" customHeight="1" x14ac:dyDescent="0.2">
      <c r="A92" s="96"/>
      <c r="B92" s="97"/>
      <c r="C92" s="97"/>
      <c r="D92" s="98"/>
      <c r="E92" s="105"/>
      <c r="F92" s="106"/>
      <c r="G92" s="106"/>
      <c r="H92" s="106"/>
      <c r="I92" s="106"/>
      <c r="J92" s="107"/>
    </row>
    <row r="93" spans="1:10" ht="14.1" customHeight="1" x14ac:dyDescent="0.2">
      <c r="A93" s="99"/>
      <c r="B93" s="100"/>
      <c r="C93" s="100"/>
      <c r="D93" s="101"/>
      <c r="E93" s="108"/>
      <c r="F93" s="109"/>
      <c r="G93" s="109"/>
      <c r="H93" s="109"/>
      <c r="I93" s="109"/>
      <c r="J93" s="110"/>
    </row>
    <row r="94" spans="1:10" ht="14.1" customHeight="1" x14ac:dyDescent="0.2">
      <c r="A94" s="87" t="s">
        <v>1</v>
      </c>
      <c r="B94" s="88"/>
      <c r="C94" s="88"/>
      <c r="D94" s="89"/>
      <c r="E94" s="90" t="s">
        <v>116</v>
      </c>
      <c r="F94" s="91"/>
      <c r="G94" s="92"/>
      <c r="H94" s="66"/>
      <c r="I94" s="66"/>
      <c r="J94" s="66"/>
    </row>
    <row r="95" spans="1:10" ht="14.1" customHeight="1" x14ac:dyDescent="0.2">
      <c r="A95" s="42" t="s">
        <v>3</v>
      </c>
      <c r="B95" s="42" t="s">
        <v>4</v>
      </c>
      <c r="C95" s="42" t="s">
        <v>5</v>
      </c>
      <c r="D95" s="42" t="s">
        <v>6</v>
      </c>
      <c r="E95" s="43" t="s">
        <v>117</v>
      </c>
      <c r="F95" s="67" t="s">
        <v>118</v>
      </c>
      <c r="G95" s="43" t="s">
        <v>9</v>
      </c>
      <c r="H95" s="1"/>
      <c r="I95" s="1"/>
      <c r="J95" s="1"/>
    </row>
    <row r="96" spans="1:10" ht="14.1" customHeight="1" x14ac:dyDescent="0.2">
      <c r="A96" s="45" t="s">
        <v>147</v>
      </c>
      <c r="B96" s="46" t="s">
        <v>17</v>
      </c>
      <c r="C96" s="46" t="s">
        <v>62</v>
      </c>
      <c r="D96" s="46" t="s">
        <v>120</v>
      </c>
      <c r="E96" s="68">
        <v>72989623970</v>
      </c>
      <c r="F96" s="69" t="s">
        <v>148</v>
      </c>
      <c r="G96" s="70">
        <v>41</v>
      </c>
      <c r="H96" s="71"/>
      <c r="I96" s="72"/>
      <c r="J96" s="71"/>
    </row>
    <row r="97" spans="1:10" ht="14.1" customHeight="1" x14ac:dyDescent="0.2">
      <c r="A97" s="49" t="s">
        <v>149</v>
      </c>
      <c r="B97" s="50" t="s">
        <v>122</v>
      </c>
      <c r="C97" s="50" t="s">
        <v>123</v>
      </c>
      <c r="D97" s="50" t="s">
        <v>124</v>
      </c>
      <c r="E97" s="73">
        <v>72989623971</v>
      </c>
      <c r="F97" s="74" t="s">
        <v>150</v>
      </c>
      <c r="G97" s="75">
        <v>32</v>
      </c>
      <c r="H97" s="56"/>
      <c r="I97" s="57"/>
      <c r="J97" s="56"/>
    </row>
    <row r="98" spans="1:10" ht="14.1" customHeight="1" x14ac:dyDescent="0.2">
      <c r="A98" s="54" t="s">
        <v>151</v>
      </c>
      <c r="B98" s="55" t="s">
        <v>29</v>
      </c>
      <c r="C98" s="56">
        <v>4</v>
      </c>
      <c r="D98" s="57">
        <v>29</v>
      </c>
      <c r="E98" s="76" t="s">
        <v>152</v>
      </c>
      <c r="F98" s="74" t="s">
        <v>153</v>
      </c>
      <c r="G98" s="26">
        <v>17</v>
      </c>
      <c r="H98" s="56"/>
      <c r="I98" s="57"/>
      <c r="J98" s="56"/>
    </row>
    <row r="99" spans="1:10" ht="14.1" customHeight="1" x14ac:dyDescent="0.2">
      <c r="A99" s="58" t="s">
        <v>154</v>
      </c>
      <c r="B99" s="59" t="s">
        <v>29</v>
      </c>
      <c r="C99" s="62">
        <v>5</v>
      </c>
      <c r="D99" s="61">
        <v>35</v>
      </c>
      <c r="E99" s="77" t="s">
        <v>155</v>
      </c>
      <c r="F99" s="78" t="s">
        <v>156</v>
      </c>
      <c r="G99" s="36">
        <v>14</v>
      </c>
      <c r="H99" s="62"/>
      <c r="I99" s="61"/>
      <c r="J99" s="62"/>
    </row>
    <row r="100" spans="1:10" ht="14.1" customHeight="1" x14ac:dyDescent="0.2">
      <c r="B100" s="37"/>
      <c r="C100" s="64"/>
      <c r="D100" s="65"/>
      <c r="E100" s="22"/>
    </row>
    <row r="101" spans="1:10" ht="14.1" customHeight="1" x14ac:dyDescent="0.2">
      <c r="B101" s="37"/>
      <c r="C101" s="64"/>
      <c r="D101" s="65"/>
      <c r="E101" s="22"/>
    </row>
    <row r="102" spans="1:10" ht="14.1" customHeight="1" x14ac:dyDescent="0.2">
      <c r="B102" s="37"/>
      <c r="C102" s="64"/>
      <c r="D102" s="65"/>
      <c r="E102" s="22"/>
    </row>
    <row r="103" spans="1:10" ht="14.1" customHeight="1" x14ac:dyDescent="0.2">
      <c r="A103" s="93"/>
      <c r="B103" s="94"/>
      <c r="C103" s="94"/>
      <c r="D103" s="95"/>
      <c r="E103" s="102" t="s">
        <v>157</v>
      </c>
      <c r="F103" s="103"/>
      <c r="G103" s="103"/>
      <c r="H103" s="103"/>
      <c r="I103" s="103"/>
      <c r="J103" s="104"/>
    </row>
    <row r="104" spans="1:10" ht="14.1" customHeight="1" x14ac:dyDescent="0.2">
      <c r="A104" s="96"/>
      <c r="B104" s="97"/>
      <c r="C104" s="97"/>
      <c r="D104" s="98"/>
      <c r="E104" s="105"/>
      <c r="F104" s="106"/>
      <c r="G104" s="106"/>
      <c r="H104" s="106"/>
      <c r="I104" s="106"/>
      <c r="J104" s="107"/>
    </row>
    <row r="105" spans="1:10" ht="14.1" customHeight="1" x14ac:dyDescent="0.2">
      <c r="A105" s="96"/>
      <c r="B105" s="97"/>
      <c r="C105" s="97"/>
      <c r="D105" s="98"/>
      <c r="E105" s="105"/>
      <c r="F105" s="106"/>
      <c r="G105" s="106"/>
      <c r="H105" s="106"/>
      <c r="I105" s="106"/>
      <c r="J105" s="107"/>
    </row>
    <row r="106" spans="1:10" ht="14.1" customHeight="1" x14ac:dyDescent="0.2">
      <c r="A106" s="99"/>
      <c r="B106" s="100"/>
      <c r="C106" s="100"/>
      <c r="D106" s="101"/>
      <c r="E106" s="108"/>
      <c r="F106" s="109"/>
      <c r="G106" s="109"/>
      <c r="H106" s="109"/>
      <c r="I106" s="109"/>
      <c r="J106" s="110"/>
    </row>
    <row r="107" spans="1:10" ht="14.1" customHeight="1" x14ac:dyDescent="0.2">
      <c r="A107" s="111" t="s">
        <v>1</v>
      </c>
      <c r="B107" s="112"/>
      <c r="C107" s="112"/>
      <c r="D107" s="113"/>
      <c r="E107" s="114" t="s">
        <v>2</v>
      </c>
      <c r="F107" s="114"/>
      <c r="G107" s="114"/>
      <c r="H107" s="114" t="s">
        <v>158</v>
      </c>
      <c r="I107" s="114"/>
      <c r="J107" s="114"/>
    </row>
    <row r="108" spans="1:10" ht="14.1" customHeight="1" x14ac:dyDescent="0.2">
      <c r="A108" s="3" t="s">
        <v>3</v>
      </c>
      <c r="B108" s="3" t="s">
        <v>4</v>
      </c>
      <c r="C108" s="3" t="s">
        <v>5</v>
      </c>
      <c r="D108" s="3" t="s">
        <v>6</v>
      </c>
      <c r="E108" s="3" t="s">
        <v>7</v>
      </c>
      <c r="F108" s="3" t="s">
        <v>8</v>
      </c>
      <c r="G108" s="3" t="s">
        <v>9</v>
      </c>
      <c r="H108" s="3"/>
      <c r="I108" s="34"/>
      <c r="J108" s="3"/>
    </row>
    <row r="109" spans="1:10" ht="14.1" customHeight="1" x14ac:dyDescent="0.2">
      <c r="A109" s="6" t="s">
        <v>159</v>
      </c>
      <c r="B109" s="7" t="s">
        <v>17</v>
      </c>
      <c r="C109" s="79" t="s">
        <v>90</v>
      </c>
      <c r="D109" s="80">
        <v>19.8</v>
      </c>
      <c r="E109" s="21" t="s">
        <v>160</v>
      </c>
      <c r="F109" s="9">
        <f t="shared" ref="F109:F130" si="3">G109*D109/100</f>
        <v>4.95</v>
      </c>
      <c r="G109" s="7" t="s">
        <v>19</v>
      </c>
      <c r="H109" s="7"/>
      <c r="I109" s="13">
        <f t="shared" ref="I109:I125" si="4">J109*D109/100</f>
        <v>0</v>
      </c>
      <c r="J109" s="81"/>
    </row>
    <row r="110" spans="1:10" ht="14.1" customHeight="1" x14ac:dyDescent="0.2">
      <c r="A110" s="10" t="s">
        <v>161</v>
      </c>
      <c r="B110" s="11" t="s">
        <v>17</v>
      </c>
      <c r="C110" s="82" t="s">
        <v>162</v>
      </c>
      <c r="D110" s="33">
        <v>24.6</v>
      </c>
      <c r="E110" s="23" t="s">
        <v>163</v>
      </c>
      <c r="F110" s="13">
        <f t="shared" si="3"/>
        <v>6.15</v>
      </c>
      <c r="G110" s="11" t="s">
        <v>19</v>
      </c>
      <c r="H110" s="11"/>
      <c r="I110" s="13">
        <f t="shared" si="4"/>
        <v>0</v>
      </c>
      <c r="J110" s="14"/>
    </row>
    <row r="111" spans="1:10" ht="14.1" customHeight="1" x14ac:dyDescent="0.2">
      <c r="A111" s="10" t="s">
        <v>164</v>
      </c>
      <c r="B111" s="11" t="s">
        <v>17</v>
      </c>
      <c r="C111" s="82" t="s">
        <v>41</v>
      </c>
      <c r="D111" s="33">
        <v>28</v>
      </c>
      <c r="E111" s="23" t="s">
        <v>165</v>
      </c>
      <c r="F111" s="13">
        <f t="shared" si="3"/>
        <v>7</v>
      </c>
      <c r="G111" s="11" t="s">
        <v>19</v>
      </c>
      <c r="H111" s="11"/>
      <c r="I111" s="13">
        <f t="shared" si="4"/>
        <v>0</v>
      </c>
      <c r="J111" s="14"/>
    </row>
    <row r="112" spans="1:10" ht="14.1" customHeight="1" x14ac:dyDescent="0.2">
      <c r="A112" s="10" t="s">
        <v>166</v>
      </c>
      <c r="B112" s="11" t="s">
        <v>17</v>
      </c>
      <c r="C112" s="82" t="s">
        <v>100</v>
      </c>
      <c r="D112" s="33">
        <v>34.4</v>
      </c>
      <c r="E112" s="23" t="s">
        <v>167</v>
      </c>
      <c r="F112" s="13">
        <f t="shared" si="3"/>
        <v>8.6</v>
      </c>
      <c r="G112" s="11" t="s">
        <v>19</v>
      </c>
      <c r="H112" s="11"/>
      <c r="I112" s="13">
        <f t="shared" si="4"/>
        <v>0</v>
      </c>
      <c r="J112" s="14"/>
    </row>
    <row r="113" spans="1:10" ht="14.1" customHeight="1" x14ac:dyDescent="0.2">
      <c r="A113" s="10" t="s">
        <v>168</v>
      </c>
      <c r="B113" s="11" t="s">
        <v>29</v>
      </c>
      <c r="C113" s="82" t="s">
        <v>90</v>
      </c>
      <c r="D113" s="33">
        <v>35</v>
      </c>
      <c r="E113" s="23" t="s">
        <v>169</v>
      </c>
      <c r="F113" s="13">
        <f t="shared" si="3"/>
        <v>8.75</v>
      </c>
      <c r="G113" s="11" t="s">
        <v>19</v>
      </c>
      <c r="H113" s="11"/>
      <c r="I113" s="13">
        <f t="shared" si="4"/>
        <v>0</v>
      </c>
      <c r="J113" s="14"/>
    </row>
    <row r="114" spans="1:10" ht="14.1" customHeight="1" x14ac:dyDescent="0.2">
      <c r="A114" s="10" t="s">
        <v>170</v>
      </c>
      <c r="B114" s="11" t="s">
        <v>29</v>
      </c>
      <c r="C114" s="82" t="s">
        <v>162</v>
      </c>
      <c r="D114" s="33">
        <v>44</v>
      </c>
      <c r="E114" s="23" t="s">
        <v>171</v>
      </c>
      <c r="F114" s="13">
        <f t="shared" si="3"/>
        <v>11</v>
      </c>
      <c r="G114" s="11" t="s">
        <v>19</v>
      </c>
      <c r="H114" s="11"/>
      <c r="I114" s="13">
        <f t="shared" si="4"/>
        <v>0</v>
      </c>
      <c r="J114" s="14"/>
    </row>
    <row r="115" spans="1:10" ht="14.1" customHeight="1" x14ac:dyDescent="0.2">
      <c r="A115" s="10" t="s">
        <v>172</v>
      </c>
      <c r="B115" s="11" t="s">
        <v>29</v>
      </c>
      <c r="C115" s="82" t="s">
        <v>41</v>
      </c>
      <c r="D115" s="33">
        <v>52</v>
      </c>
      <c r="E115" s="23" t="s">
        <v>173</v>
      </c>
      <c r="F115" s="13">
        <f t="shared" si="3"/>
        <v>13</v>
      </c>
      <c r="G115" s="11" t="s">
        <v>19</v>
      </c>
      <c r="H115" s="11"/>
      <c r="I115" s="13">
        <f t="shared" si="4"/>
        <v>0</v>
      </c>
      <c r="J115" s="14"/>
    </row>
    <row r="116" spans="1:10" ht="14.1" customHeight="1" x14ac:dyDescent="0.2">
      <c r="A116" s="10" t="s">
        <v>174</v>
      </c>
      <c r="B116" s="11" t="s">
        <v>29</v>
      </c>
      <c r="C116" s="82" t="s">
        <v>100</v>
      </c>
      <c r="D116" s="33">
        <v>61</v>
      </c>
      <c r="E116" s="23" t="s">
        <v>175</v>
      </c>
      <c r="F116" s="13">
        <f t="shared" si="3"/>
        <v>15.25</v>
      </c>
      <c r="G116" s="11" t="s">
        <v>19</v>
      </c>
      <c r="H116" s="11"/>
      <c r="I116" s="13">
        <f t="shared" si="4"/>
        <v>0</v>
      </c>
      <c r="J116" s="14"/>
    </row>
    <row r="117" spans="1:10" ht="14.1" customHeight="1" x14ac:dyDescent="0.2">
      <c r="A117" s="10" t="s">
        <v>176</v>
      </c>
      <c r="B117" s="11" t="s">
        <v>39</v>
      </c>
      <c r="C117" s="82" t="s">
        <v>41</v>
      </c>
      <c r="D117" s="33">
        <v>96</v>
      </c>
      <c r="E117" s="23" t="s">
        <v>177</v>
      </c>
      <c r="F117" s="13">
        <f t="shared" si="3"/>
        <v>9.6</v>
      </c>
      <c r="G117" s="11" t="s">
        <v>41</v>
      </c>
      <c r="H117" s="11"/>
      <c r="I117" s="13">
        <f t="shared" si="4"/>
        <v>0</v>
      </c>
      <c r="J117" s="14"/>
    </row>
    <row r="118" spans="1:10" ht="14.1" customHeight="1" x14ac:dyDescent="0.2">
      <c r="A118" s="10" t="s">
        <v>178</v>
      </c>
      <c r="B118" s="11" t="s">
        <v>39</v>
      </c>
      <c r="C118" s="82" t="s">
        <v>100</v>
      </c>
      <c r="D118" s="33">
        <v>110</v>
      </c>
      <c r="E118" s="23" t="s">
        <v>179</v>
      </c>
      <c r="F118" s="13">
        <f t="shared" si="3"/>
        <v>11</v>
      </c>
      <c r="G118" s="11" t="s">
        <v>41</v>
      </c>
      <c r="H118" s="11"/>
      <c r="I118" s="13">
        <f t="shared" si="4"/>
        <v>0</v>
      </c>
      <c r="J118" s="14"/>
    </row>
    <row r="119" spans="1:10" ht="14.1" customHeight="1" x14ac:dyDescent="0.2">
      <c r="A119" s="10" t="s">
        <v>180</v>
      </c>
      <c r="B119" s="11" t="s">
        <v>39</v>
      </c>
      <c r="C119" s="82" t="s">
        <v>181</v>
      </c>
      <c r="D119" s="33">
        <v>152</v>
      </c>
      <c r="E119" s="23" t="s">
        <v>182</v>
      </c>
      <c r="F119" s="13">
        <f t="shared" si="3"/>
        <v>7.6</v>
      </c>
      <c r="G119" s="11" t="s">
        <v>49</v>
      </c>
      <c r="H119" s="11"/>
      <c r="I119" s="13">
        <f t="shared" si="4"/>
        <v>0</v>
      </c>
      <c r="J119" s="14"/>
    </row>
    <row r="120" spans="1:10" ht="14.1" customHeight="1" x14ac:dyDescent="0.2">
      <c r="A120" s="10" t="s">
        <v>183</v>
      </c>
      <c r="B120" s="11" t="s">
        <v>39</v>
      </c>
      <c r="C120" s="82" t="s">
        <v>184</v>
      </c>
      <c r="D120" s="33">
        <v>194</v>
      </c>
      <c r="E120" s="23" t="s">
        <v>185</v>
      </c>
      <c r="F120" s="13">
        <f t="shared" si="3"/>
        <v>9.6999999999999993</v>
      </c>
      <c r="G120" s="11" t="s">
        <v>49</v>
      </c>
      <c r="H120" s="11"/>
      <c r="I120" s="13">
        <f t="shared" si="4"/>
        <v>0</v>
      </c>
      <c r="J120" s="14"/>
    </row>
    <row r="121" spans="1:10" ht="14.1" customHeight="1" x14ac:dyDescent="0.2">
      <c r="A121" s="10" t="s">
        <v>186</v>
      </c>
      <c r="B121" s="11" t="s">
        <v>47</v>
      </c>
      <c r="C121" s="82" t="s">
        <v>100</v>
      </c>
      <c r="D121" s="33">
        <v>171</v>
      </c>
      <c r="E121" s="23" t="s">
        <v>187</v>
      </c>
      <c r="F121" s="13">
        <f t="shared" si="3"/>
        <v>8.5500000000000007</v>
      </c>
      <c r="G121" s="11" t="s">
        <v>49</v>
      </c>
      <c r="H121" s="11"/>
      <c r="I121" s="13">
        <f t="shared" si="4"/>
        <v>0</v>
      </c>
      <c r="J121" s="14"/>
    </row>
    <row r="122" spans="1:10" ht="14.1" customHeight="1" x14ac:dyDescent="0.2">
      <c r="A122" s="10" t="s">
        <v>188</v>
      </c>
      <c r="B122" s="11" t="s">
        <v>47</v>
      </c>
      <c r="C122" s="82" t="s">
        <v>31</v>
      </c>
      <c r="D122" s="33">
        <v>201</v>
      </c>
      <c r="E122" s="23" t="s">
        <v>189</v>
      </c>
      <c r="F122" s="13">
        <f t="shared" si="3"/>
        <v>10.050000000000001</v>
      </c>
      <c r="G122" s="11" t="s">
        <v>49</v>
      </c>
      <c r="H122" s="11"/>
      <c r="I122" s="13">
        <f t="shared" si="4"/>
        <v>0</v>
      </c>
      <c r="J122" s="14"/>
    </row>
    <row r="123" spans="1:10" ht="14.1" customHeight="1" x14ac:dyDescent="0.2">
      <c r="A123" s="10" t="s">
        <v>190</v>
      </c>
      <c r="B123" s="11" t="s">
        <v>47</v>
      </c>
      <c r="C123" s="82" t="s">
        <v>181</v>
      </c>
      <c r="D123" s="33">
        <v>232</v>
      </c>
      <c r="E123" s="23" t="s">
        <v>191</v>
      </c>
      <c r="F123" s="13">
        <f t="shared" si="3"/>
        <v>11.6</v>
      </c>
      <c r="G123" s="11" t="s">
        <v>49</v>
      </c>
      <c r="H123" s="11"/>
      <c r="I123" s="13">
        <f t="shared" si="4"/>
        <v>0</v>
      </c>
      <c r="J123" s="14"/>
    </row>
    <row r="124" spans="1:10" ht="14.1" customHeight="1" x14ac:dyDescent="0.2">
      <c r="A124" s="10" t="s">
        <v>192</v>
      </c>
      <c r="B124" s="11" t="s">
        <v>47</v>
      </c>
      <c r="C124" s="82" t="s">
        <v>184</v>
      </c>
      <c r="D124" s="33">
        <v>293</v>
      </c>
      <c r="E124" s="23" t="s">
        <v>193</v>
      </c>
      <c r="F124" s="13">
        <f t="shared" si="3"/>
        <v>14.65</v>
      </c>
      <c r="G124" s="11" t="s">
        <v>49</v>
      </c>
      <c r="H124" s="11"/>
      <c r="I124" s="13">
        <f t="shared" si="4"/>
        <v>0</v>
      </c>
      <c r="J124" s="14"/>
    </row>
    <row r="125" spans="1:10" ht="14.1" customHeight="1" x14ac:dyDescent="0.2">
      <c r="A125" s="10" t="s">
        <v>194</v>
      </c>
      <c r="B125" s="11" t="s">
        <v>47</v>
      </c>
      <c r="C125" s="82" t="s">
        <v>195</v>
      </c>
      <c r="D125" s="33">
        <v>424</v>
      </c>
      <c r="E125" s="83">
        <v>72989607717</v>
      </c>
      <c r="F125" s="13">
        <f t="shared" si="3"/>
        <v>4.24</v>
      </c>
      <c r="G125" s="11" t="s">
        <v>196</v>
      </c>
      <c r="H125" s="11"/>
      <c r="I125" s="13">
        <f t="shared" si="4"/>
        <v>63.6</v>
      </c>
      <c r="J125" s="14">
        <v>15</v>
      </c>
    </row>
    <row r="126" spans="1:10" ht="14.1" customHeight="1" x14ac:dyDescent="0.2">
      <c r="A126" s="10" t="s">
        <v>197</v>
      </c>
      <c r="B126" s="11" t="s">
        <v>196</v>
      </c>
      <c r="C126" s="82" t="s">
        <v>100</v>
      </c>
      <c r="D126" s="33">
        <v>309</v>
      </c>
      <c r="E126" s="83">
        <v>72989607720</v>
      </c>
      <c r="F126" s="13">
        <f t="shared" si="3"/>
        <v>3.09</v>
      </c>
      <c r="G126" s="11" t="s">
        <v>196</v>
      </c>
      <c r="H126" s="11"/>
      <c r="I126" s="13">
        <f>J126*D126/100</f>
        <v>46.35</v>
      </c>
      <c r="J126" s="14">
        <v>15</v>
      </c>
    </row>
    <row r="127" spans="1:10" ht="14.1" customHeight="1" x14ac:dyDescent="0.2">
      <c r="A127" s="10" t="s">
        <v>198</v>
      </c>
      <c r="B127" s="11" t="s">
        <v>196</v>
      </c>
      <c r="C127" s="82" t="s">
        <v>181</v>
      </c>
      <c r="D127" s="33">
        <v>419</v>
      </c>
      <c r="E127" s="83">
        <v>72989607721</v>
      </c>
      <c r="F127" s="13">
        <f t="shared" si="3"/>
        <v>4.1900000000000004</v>
      </c>
      <c r="G127" s="11" t="s">
        <v>196</v>
      </c>
      <c r="H127" s="11"/>
      <c r="I127" s="13">
        <f>J127*D127/100</f>
        <v>62.85</v>
      </c>
      <c r="J127" s="14">
        <v>15</v>
      </c>
    </row>
    <row r="128" spans="1:10" ht="14.1" customHeight="1" x14ac:dyDescent="0.2">
      <c r="A128" s="10" t="s">
        <v>199</v>
      </c>
      <c r="B128" s="11" t="s">
        <v>196</v>
      </c>
      <c r="C128" s="82" t="s">
        <v>184</v>
      </c>
      <c r="D128" s="33">
        <v>529</v>
      </c>
      <c r="E128" s="83">
        <v>72989607722</v>
      </c>
      <c r="F128" s="13">
        <f t="shared" si="3"/>
        <v>5.29</v>
      </c>
      <c r="G128" s="11" t="s">
        <v>196</v>
      </c>
      <c r="H128" s="11"/>
      <c r="I128" s="13">
        <f>J128*D128/100</f>
        <v>52.9</v>
      </c>
      <c r="J128" s="14">
        <v>10</v>
      </c>
    </row>
    <row r="129" spans="1:10" ht="14.1" customHeight="1" x14ac:dyDescent="0.2">
      <c r="A129" s="10" t="s">
        <v>200</v>
      </c>
      <c r="B129" s="11" t="s">
        <v>201</v>
      </c>
      <c r="C129" s="82" t="s">
        <v>181</v>
      </c>
      <c r="D129" s="33">
        <v>671</v>
      </c>
      <c r="E129" s="83">
        <v>72989607723</v>
      </c>
      <c r="F129" s="13">
        <f t="shared" si="3"/>
        <v>6.71</v>
      </c>
      <c r="G129" s="11" t="s">
        <v>196</v>
      </c>
      <c r="H129" s="11"/>
      <c r="I129" s="13">
        <f>J129*D129/100</f>
        <v>67.099999999999994</v>
      </c>
      <c r="J129" s="14">
        <v>10</v>
      </c>
    </row>
    <row r="130" spans="1:10" ht="14.1" customHeight="1" x14ac:dyDescent="0.2">
      <c r="A130" s="16" t="s">
        <v>202</v>
      </c>
      <c r="B130" s="17" t="s">
        <v>201</v>
      </c>
      <c r="C130" s="35" t="s">
        <v>184</v>
      </c>
      <c r="D130" s="84">
        <v>841</v>
      </c>
      <c r="E130" s="85">
        <v>72989607724</v>
      </c>
      <c r="F130" s="19">
        <f t="shared" si="3"/>
        <v>8.41</v>
      </c>
      <c r="G130" s="17" t="s">
        <v>196</v>
      </c>
      <c r="H130" s="17"/>
      <c r="I130" s="19">
        <f>J130*D130/100</f>
        <v>42.05</v>
      </c>
      <c r="J130" s="86">
        <v>5</v>
      </c>
    </row>
    <row r="131" spans="1:10" ht="14.1" customHeight="1" x14ac:dyDescent="0.2">
      <c r="A131" s="32" t="s">
        <v>203</v>
      </c>
      <c r="B131" s="22"/>
      <c r="C131" s="40"/>
      <c r="D131" s="33"/>
      <c r="E131" s="22"/>
      <c r="F131" s="33"/>
      <c r="G131" s="22"/>
      <c r="H131" s="22"/>
      <c r="I131" s="33"/>
      <c r="J131" s="33"/>
    </row>
    <row r="132" spans="1:10" ht="14.1" customHeight="1" x14ac:dyDescent="0.2">
      <c r="A132" s="32"/>
      <c r="B132" s="22"/>
      <c r="C132" s="40"/>
      <c r="D132" s="33"/>
      <c r="E132" s="22"/>
      <c r="F132" s="33"/>
      <c r="G132" s="22"/>
      <c r="H132" s="22"/>
      <c r="I132" s="33"/>
      <c r="J132" s="33"/>
    </row>
    <row r="133" spans="1:10" ht="12" customHeight="1" x14ac:dyDescent="0.2">
      <c r="A133" s="32"/>
      <c r="B133" s="22"/>
      <c r="C133" s="40"/>
      <c r="D133" s="33"/>
      <c r="E133" s="22"/>
      <c r="F133" s="33"/>
      <c r="G133" s="22"/>
      <c r="H133" s="22"/>
      <c r="I133" s="33"/>
      <c r="J133" s="33"/>
    </row>
    <row r="134" spans="1:10" ht="12" customHeight="1" x14ac:dyDescent="0.2">
      <c r="A134" s="32"/>
      <c r="B134" s="22"/>
      <c r="C134" s="40"/>
      <c r="D134" s="33"/>
      <c r="E134" s="22"/>
      <c r="F134" s="33"/>
      <c r="G134" s="22"/>
      <c r="H134" s="22"/>
      <c r="I134" s="33"/>
      <c r="J134" s="33"/>
    </row>
    <row r="135" spans="1:10" ht="12.75" customHeight="1" x14ac:dyDescent="0.2">
      <c r="A135" s="2"/>
    </row>
    <row r="136" spans="1:10" ht="12.75" customHeight="1" x14ac:dyDescent="0.2">
      <c r="A136" s="2"/>
    </row>
  </sheetData>
  <mergeCells count="28">
    <mergeCell ref="A58:D58"/>
    <mergeCell ref="E58:G58"/>
    <mergeCell ref="H58:J58"/>
    <mergeCell ref="A1:D4"/>
    <mergeCell ref="E1:J4"/>
    <mergeCell ref="A5:D5"/>
    <mergeCell ref="E5:G5"/>
    <mergeCell ref="H5:J5"/>
    <mergeCell ref="A27:D30"/>
    <mergeCell ref="E27:J30"/>
    <mergeCell ref="A31:D31"/>
    <mergeCell ref="E31:G31"/>
    <mergeCell ref="H31:J31"/>
    <mergeCell ref="A54:D57"/>
    <mergeCell ref="E54:J57"/>
    <mergeCell ref="A68:D71"/>
    <mergeCell ref="E68:J71"/>
    <mergeCell ref="A72:D72"/>
    <mergeCell ref="E72:G72"/>
    <mergeCell ref="A90:D93"/>
    <mergeCell ref="E90:J93"/>
    <mergeCell ref="A94:D94"/>
    <mergeCell ref="E94:G94"/>
    <mergeCell ref="A103:D106"/>
    <mergeCell ref="E103:J106"/>
    <mergeCell ref="A107:D107"/>
    <mergeCell ref="E107:G107"/>
    <mergeCell ref="H107:J107"/>
  </mergeCells>
  <printOptions horizontalCentered="1"/>
  <pageMargins left="0.25" right="0.25" top="0.9" bottom="0.5" header="0.25" footer="0.25"/>
  <pageSetup firstPageNumber="41" orientation="portrait" horizontalDpi="300" verticalDpi="300" r:id="rId1"/>
  <headerFooter alignWithMargins="0">
    <oddHeader>&amp;L&amp;"BrushScript BT,Regular"&amp;22Quality &amp;16Nut &amp; Bolt Company&amp;"Arial,Regular"&amp;10
2900 Sencore Dr. - 102    Sioux Falls, SD  57107&amp;R
Phone #   605-338-0852
Fax #      605-338-0874</oddHeader>
    <oddFooter>&amp;CPage &amp;P&amp;R* Wts. Qtys. are Approximate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Anchor Bolts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bennett</dc:creator>
  <cp:lastModifiedBy>jesse bennett</cp:lastModifiedBy>
  <cp:lastPrinted>2026-01-29T16:59:56Z</cp:lastPrinted>
  <dcterms:created xsi:type="dcterms:W3CDTF">2026-01-29T16:35:57Z</dcterms:created>
  <dcterms:modified xsi:type="dcterms:W3CDTF">2026-01-29T17:01:43Z</dcterms:modified>
</cp:coreProperties>
</file>